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.Alton\Revised Forms- Instructions Website\Misc\"/>
    </mc:Choice>
  </mc:AlternateContent>
  <xr:revisionPtr revIDLastSave="0" documentId="8_{B0A45C82-3A0C-4E2E-85F2-A7AFD8D72011}" xr6:coauthVersionLast="36" xr6:coauthVersionMax="36" xr10:uidLastSave="{00000000-0000-0000-0000-000000000000}"/>
  <bookViews>
    <workbookView xWindow="195" yWindow="135" windowWidth="11280" windowHeight="6870" activeTab="1"/>
  </bookViews>
  <sheets>
    <sheet name="Instructions" sheetId="2" r:id="rId1"/>
    <sheet name="Travel Expense Report" sheetId="1" r:id="rId2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33</definedName>
    <definedName name="_AtRisk_SimSetting_SimNameCount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Instructions!$B$1:$C$46</definedName>
    <definedName name="_xlnm.Print_Area" localSheetId="1">'Travel Expense Report'!$B$1:$M$49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</workbook>
</file>

<file path=xl/calcChain.xml><?xml version="1.0" encoding="utf-8"?>
<calcChain xmlns="http://schemas.openxmlformats.org/spreadsheetml/2006/main">
  <c r="H26" i="1" l="1"/>
  <c r="H27" i="1"/>
  <c r="H25" i="1"/>
  <c r="H42" i="1" s="1"/>
  <c r="M42" i="1" s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AA20" i="1"/>
  <c r="AE18" i="1"/>
  <c r="AF18" i="1"/>
  <c r="AG18" i="1"/>
  <c r="AH18" i="1"/>
  <c r="AI18" i="1"/>
  <c r="AD18" i="1"/>
  <c r="E42" i="1"/>
  <c r="F42" i="1"/>
  <c r="G42" i="1"/>
  <c r="I42" i="1"/>
  <c r="J42" i="1"/>
</calcChain>
</file>

<file path=xl/sharedStrings.xml><?xml version="1.0" encoding="utf-8"?>
<sst xmlns="http://schemas.openxmlformats.org/spreadsheetml/2006/main" count="155" uniqueCount="123">
  <si>
    <t>TRAVELER NAME</t>
  </si>
  <si>
    <t>COMPANY NAME</t>
  </si>
  <si>
    <t>PURPOSE OF TRIP</t>
  </si>
  <si>
    <t>RENTAL CAR DISCLOSURE</t>
  </si>
  <si>
    <t>DATE OF DEPARTURE</t>
  </si>
  <si>
    <t>VIA (PLANE, AUTO, ETC.)</t>
  </si>
  <si>
    <t>DESTINATION</t>
  </si>
  <si>
    <t>DATE OF ARRIVAL</t>
  </si>
  <si>
    <t>DATE OF RETURN</t>
  </si>
  <si>
    <t>LODGING</t>
  </si>
  <si>
    <t>EXPENSE CATEGORY</t>
  </si>
  <si>
    <t>PER DIEM (include tips)</t>
  </si>
  <si>
    <t>Airfare</t>
  </si>
  <si>
    <t>Lodging</t>
  </si>
  <si>
    <t>Lodging Tax</t>
  </si>
  <si>
    <t>Ground Transportation</t>
  </si>
  <si>
    <t>Rental Car</t>
  </si>
  <si>
    <t>Internet Access</t>
  </si>
  <si>
    <t>Mileage</t>
  </si>
  <si>
    <t>Gas</t>
  </si>
  <si>
    <t>Yes</t>
  </si>
  <si>
    <t>No</t>
  </si>
  <si>
    <t>ALL OTHER EXPENSES</t>
  </si>
  <si>
    <t>TOTALS</t>
  </si>
  <si>
    <t>Date</t>
  </si>
  <si>
    <t>SIGNATURES</t>
  </si>
  <si>
    <t>EXPENDITURES</t>
  </si>
  <si>
    <t>TRAVELER'S SIGNATURE</t>
  </si>
  <si>
    <t>I certify that all travel expenses are true and that all travel shown was completed for official JPL business.</t>
  </si>
  <si>
    <t>If yes, please initial</t>
  </si>
  <si>
    <t>M&amp;IE</t>
  </si>
  <si>
    <t>TRANS-
PORTATION</t>
  </si>
  <si>
    <t>TOTAL EXPENDED</t>
  </si>
  <si>
    <t>SUBCONTRACTOR TRAVEL EXPENSE REPORT</t>
  </si>
  <si>
    <t>A rental car was required for this trip, in accordance with Federal Travel Regulations §301-10.450</t>
  </si>
  <si>
    <t>MILEAGE</t>
  </si>
  <si>
    <t>NO. OF MILES</t>
  </si>
  <si>
    <t>MILEAGE COST</t>
  </si>
  <si>
    <t>Parking</t>
  </si>
  <si>
    <t>Tolls</t>
  </si>
  <si>
    <t>Visit GSA's web site to find the current Privately Owned Vehicle (POV) Mileage Reimbursement Rate, and enter the rate to the right</t>
  </si>
  <si>
    <t>Please select (Yes / No):</t>
  </si>
  <si>
    <t>Field</t>
  </si>
  <si>
    <t>Instructions</t>
  </si>
  <si>
    <t>Traveler Name</t>
  </si>
  <si>
    <t>Company Name</t>
  </si>
  <si>
    <t>Purpose of Trip</t>
  </si>
  <si>
    <t>Rental Car Disclosure</t>
  </si>
  <si>
    <t>Date of Departure</t>
  </si>
  <si>
    <t>Via (Plane, Auto, Etc.)</t>
  </si>
  <si>
    <t>Desination</t>
  </si>
  <si>
    <t>Date of Arrival</t>
  </si>
  <si>
    <t>Expenditures</t>
  </si>
  <si>
    <t>Expense Category</t>
  </si>
  <si>
    <t>Per Diem: M&amp;IE</t>
  </si>
  <si>
    <t>Per Diem: Lodging</t>
  </si>
  <si>
    <t>Mileage: No. of Miles</t>
  </si>
  <si>
    <t>Mileage: Mileage Cost</t>
  </si>
  <si>
    <t>Transportation</t>
  </si>
  <si>
    <t>All Other Expenses</t>
  </si>
  <si>
    <t>Total Expended</t>
  </si>
  <si>
    <t>Signatures</t>
  </si>
  <si>
    <t>JPL Cognizant Manager Approval</t>
  </si>
  <si>
    <t>Email Address</t>
  </si>
  <si>
    <t>Phone Number</t>
  </si>
  <si>
    <t>Traveler's Signature</t>
  </si>
  <si>
    <t>Enter your full legal name</t>
  </si>
  <si>
    <t>Enter your company's name</t>
  </si>
  <si>
    <t>Enter your subcontract number</t>
  </si>
  <si>
    <t>Enter the purpose of the trip.  Be concise, but include sufficient detail</t>
  </si>
  <si>
    <t>If you rented a car, you are required to acknowledge that doing so was the best and most efficient method of transportation</t>
  </si>
  <si>
    <t>Point from which you departed (e.g., Burbank Airport)</t>
  </si>
  <si>
    <t>Date on which you departed</t>
  </si>
  <si>
    <t>Means of travel</t>
  </si>
  <si>
    <t>Date on which you arrived</t>
  </si>
  <si>
    <t>Where you arrived (e.g., Phoenix Airport)</t>
  </si>
  <si>
    <t>Point from which you departed (e.g., Phoenix Airport)</t>
  </si>
  <si>
    <t>Where you arrived (e.g., Burbank Airport)</t>
  </si>
  <si>
    <t>Detail your expenses in this section</t>
  </si>
  <si>
    <t>Enter the dollar amount of any Meals and Incidental Expenses</t>
  </si>
  <si>
    <t>Enter the date of signature</t>
  </si>
  <si>
    <t>Enter your email address</t>
  </si>
  <si>
    <t>Enter your phone number</t>
  </si>
  <si>
    <t>SUBCONTRACT NUMBER</t>
  </si>
  <si>
    <t>PROJECT AND TASK NUMBER(S)</t>
  </si>
  <si>
    <t>Meals and Incidentals</t>
  </si>
  <si>
    <t>COMMENTS</t>
  </si>
  <si>
    <t>Email</t>
  </si>
  <si>
    <t>POINT OF DEPARTURE (OUTBOUND)</t>
  </si>
  <si>
    <t>POINT OF DEPARTURE (INBOUND)</t>
  </si>
  <si>
    <t>Point of Departure (Inbound)</t>
  </si>
  <si>
    <t>Point of Departure (Outbound)</t>
  </si>
  <si>
    <t>Note:  The standard mileage allowance for use of personal automobile covers all expenses including fuel, oil, traffic offenses and insurance.</t>
  </si>
  <si>
    <t>Other (Must explain in Comments)</t>
  </si>
  <si>
    <t>JPL CONTRACT TECHNICAL MANAGER (CTM) APPROVAL</t>
  </si>
  <si>
    <t>Phone</t>
  </si>
  <si>
    <t>MILEAGE REIMBURSEMENT FOR PRIVATELY OWNED VEHICLE</t>
  </si>
  <si>
    <t>Project and Task Numbers</t>
  </si>
  <si>
    <t>Subcontract Number</t>
  </si>
  <si>
    <t>Subcontractor Travel Expense Report Instructions</t>
  </si>
  <si>
    <t>Comments</t>
  </si>
  <si>
    <t>Subcontractor Travel Expense Submission Instructions</t>
  </si>
  <si>
    <t>2. Submit the report to your company.</t>
  </si>
  <si>
    <t>DATE</t>
  </si>
  <si>
    <t>Enter the POV Mileage 
Reimbursement Rate ---&gt;</t>
  </si>
  <si>
    <t>Tranportation expenses includes airfare and ground transportation such as taxi, metro, local bus, and rental car</t>
  </si>
  <si>
    <t>Please choose from the menu and enter the expense in the highlighted column</t>
  </si>
  <si>
    <t>Enter the dollar amount of any lodging fees</t>
  </si>
  <si>
    <t>Expenses such as lodging tax, gas, photocopies, airline baggage fees</t>
  </si>
  <si>
    <t>Enter any additional detail or pertinent explanation.  This field is required if the Expense Category is "Other"</t>
  </si>
  <si>
    <t>You must sign this report before submitting it to your company</t>
  </si>
  <si>
    <t>Sign the report</t>
  </si>
  <si>
    <t>Your JPL Contract Technical Manager will sign the report (see Instructions below)</t>
  </si>
  <si>
    <t>Mileage Reimbursement for Privately Owned Vehicle</t>
  </si>
  <si>
    <t>Enter the project and task number for which you completed the travel (project and task number should be the same as those used for labor charges during travel)</t>
  </si>
  <si>
    <t>ONLY if you drove your personal vehicle, you must find the current mileage reimbursement rate by visiting the web site listed</t>
  </si>
  <si>
    <t>ONLY if you drove your personal vehicle, enter the number of miles driven per day</t>
  </si>
  <si>
    <t>Date on which the expense was incurred (MM/DD/YYYY)</t>
  </si>
  <si>
    <t>The form will calculate this cost for you</t>
  </si>
  <si>
    <t>1. Complete, sign and date the report.</t>
  </si>
  <si>
    <t>3. Your company will submit an invoice to JPL and a copy of your expense report in accordance with the invoicing instructions
    referenced in your subcontract once you receive approval from the JPL Cognizant Technical Manager.</t>
  </si>
  <si>
    <t>http://www.gsa.gov/portal/content/100715</t>
  </si>
  <si>
    <t>Jet Propulsion Laboratory
Invoice Management Section
Mail Stop 202-100
4800 Oak Grove Drive
Pasadena, CA 91109-8099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</si>
</sst>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8" formatCode="&quot;$&quot;#,##0.00"/>
    <numFmt numFmtId="170" formatCode="m/d/yyyy;@"/>
    <numFmt numFmtId="172" formatCode="#,##0.0"/>
    <numFmt numFmtId="173" formatCode="&quot;$&quot;#,##0.000"/>
    <numFmt numFmtId="174" formatCode="mm/dd/yyyy;@"/>
  </numFmts>
  <fonts count="16" x14ac:knownFonts="1">
    <font>
      <sz val="10"/>
      <name val="Arial"/>
    </font>
    <font>
      <sz val="10"/>
      <name val="Arial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indexed="12"/>
      <name val="Arial"/>
      <family val="2"/>
    </font>
    <font>
      <u/>
      <sz val="7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>
      <alignment wrapText="1"/>
    </xf>
    <xf numFmtId="168" fontId="5" fillId="0" borderId="2" xfId="0" applyNumberFormat="1" applyFont="1" applyBorder="1" applyAlignment="1">
      <alignment horizontal="right"/>
    </xf>
    <xf numFmtId="0" fontId="5" fillId="0" borderId="3" xfId="0" applyFont="1" applyBorder="1" applyAlignment="1" applyProtection="1">
      <alignment horizontal="left" vertical="top"/>
      <protection locked="0"/>
    </xf>
    <xf numFmtId="168" fontId="4" fillId="2" borderId="1" xfId="0" applyNumberFormat="1" applyFont="1" applyFill="1" applyBorder="1" applyAlignment="1" applyProtection="1">
      <alignment horizontal="right" vertical="top" wrapText="1"/>
      <protection locked="0"/>
    </xf>
    <xf numFmtId="172" fontId="4" fillId="2" borderId="1" xfId="0" applyNumberFormat="1" applyFont="1" applyFill="1" applyBorder="1" applyAlignment="1" applyProtection="1">
      <alignment horizontal="right" vertical="top" wrapText="1"/>
      <protection locked="0"/>
    </xf>
    <xf numFmtId="168" fontId="4" fillId="2" borderId="1" xfId="0" applyNumberFormat="1" applyFont="1" applyFill="1" applyBorder="1" applyAlignment="1" applyProtection="1">
      <alignment horizontal="right" vertical="top" wrapText="1"/>
    </xf>
    <xf numFmtId="0" fontId="0" fillId="0" borderId="0" xfId="0" applyProtection="1"/>
    <xf numFmtId="0" fontId="10" fillId="0" borderId="1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 indent="1"/>
    </xf>
    <xf numFmtId="0" fontId="10" fillId="0" borderId="1" xfId="0" applyFont="1" applyBorder="1" applyAlignment="1" applyProtection="1">
      <alignment horizontal="left" vertical="top" wrapText="1" indent="2"/>
    </xf>
    <xf numFmtId="0" fontId="0" fillId="0" borderId="0" xfId="0" applyAlignment="1" applyProtection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0" fillId="0" borderId="6" xfId="0" applyBorder="1"/>
    <xf numFmtId="168" fontId="5" fillId="0" borderId="8" xfId="0" applyNumberFormat="1" applyFont="1" applyBorder="1" applyAlignment="1">
      <alignment horizontal="right"/>
    </xf>
    <xf numFmtId="172" fontId="5" fillId="0" borderId="8" xfId="0" applyNumberFormat="1" applyFont="1" applyBorder="1" applyAlignment="1">
      <alignment horizontal="right"/>
    </xf>
    <xf numFmtId="168" fontId="5" fillId="0" borderId="8" xfId="0" applyNumberFormat="1" applyFont="1" applyBorder="1" applyAlignment="1" applyProtection="1">
      <alignment horizontal="right"/>
    </xf>
    <xf numFmtId="168" fontId="5" fillId="0" borderId="8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170" fontId="5" fillId="0" borderId="9" xfId="0" applyNumberFormat="1" applyFont="1" applyBorder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horizontal="left" vertical="top" wrapText="1"/>
    </xf>
    <xf numFmtId="0" fontId="9" fillId="3" borderId="1" xfId="0" applyFont="1" applyFill="1" applyBorder="1" applyAlignment="1" applyProtection="1">
      <alignment vertical="top" wrapText="1"/>
    </xf>
    <xf numFmtId="0" fontId="10" fillId="0" borderId="1" xfId="0" applyFont="1" applyBorder="1" applyAlignment="1" applyProtection="1">
      <alignment vertical="top" wrapText="1"/>
    </xf>
    <xf numFmtId="0" fontId="0" fillId="0" borderId="0" xfId="0" applyAlignment="1" applyProtection="1">
      <alignment horizontal="left"/>
    </xf>
    <xf numFmtId="174" fontId="4" fillId="0" borderId="1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wrapText="1"/>
      <protection hidden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13" xfId="0" applyBorder="1"/>
    <xf numFmtId="173" fontId="11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top" wrapText="1" indent="1"/>
    </xf>
    <xf numFmtId="0" fontId="10" fillId="0" borderId="1" xfId="0" applyFont="1" applyFill="1" applyBorder="1" applyAlignment="1" applyProtection="1">
      <alignment vertical="top" wrapText="1"/>
    </xf>
    <xf numFmtId="0" fontId="0" fillId="0" borderId="0" xfId="0" applyFill="1" applyProtection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 indent="7"/>
    </xf>
    <xf numFmtId="0" fontId="0" fillId="0" borderId="0" xfId="0" applyBorder="1"/>
    <xf numFmtId="0" fontId="0" fillId="0" borderId="0" xfId="0" applyBorder="1" applyProtection="1"/>
    <xf numFmtId="168" fontId="4" fillId="0" borderId="1" xfId="0" applyNumberFormat="1" applyFont="1" applyFill="1" applyBorder="1" applyAlignment="1" applyProtection="1">
      <alignment horizontal="right" vertical="top" wrapText="1"/>
    </xf>
    <xf numFmtId="0" fontId="4" fillId="0" borderId="14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top"/>
    </xf>
    <xf numFmtId="0" fontId="3" fillId="0" borderId="15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center" wrapText="1"/>
      <protection hidden="1"/>
    </xf>
    <xf numFmtId="0" fontId="4" fillId="0" borderId="41" xfId="0" applyFont="1" applyBorder="1" applyAlignment="1" applyProtection="1">
      <alignment horizontal="center" wrapText="1"/>
      <protection hidden="1"/>
    </xf>
    <xf numFmtId="0" fontId="4" fillId="0" borderId="47" xfId="0" applyFon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3" xfId="0" applyFont="1" applyBorder="1" applyAlignment="1" applyProtection="1">
      <alignment horizontal="right"/>
      <protection locked="0"/>
    </xf>
    <xf numFmtId="0" fontId="5" fillId="0" borderId="14" xfId="0" applyFont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center" wrapText="1"/>
    </xf>
    <xf numFmtId="0" fontId="0" fillId="0" borderId="1" xfId="0" applyBorder="1"/>
    <xf numFmtId="0" fontId="0" fillId="0" borderId="28" xfId="0" applyBorder="1"/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40" xfId="0" applyFont="1" applyBorder="1" applyAlignment="1" applyProtection="1">
      <alignment horizontal="center" vertical="top" wrapText="1"/>
      <protection locked="0"/>
    </xf>
    <xf numFmtId="49" fontId="4" fillId="0" borderId="28" xfId="0" applyNumberFormat="1" applyFont="1" applyBorder="1" applyAlignment="1" applyProtection="1">
      <alignment horizontal="left" vertical="top" wrapText="1"/>
      <protection locked="0"/>
    </xf>
    <xf numFmtId="49" fontId="4" fillId="0" borderId="29" xfId="0" applyNumberFormat="1" applyFont="1" applyBorder="1" applyAlignment="1" applyProtection="1">
      <alignment horizontal="left" vertical="top" wrapText="1"/>
      <protection locked="0"/>
    </xf>
    <xf numFmtId="170" fontId="4" fillId="0" borderId="9" xfId="0" applyNumberFormat="1" applyFont="1" applyBorder="1" applyAlignment="1" applyProtection="1">
      <alignment horizontal="left" vertical="top" wrapText="1"/>
      <protection locked="0"/>
    </xf>
    <xf numFmtId="170" fontId="4" fillId="0" borderId="40" xfId="0" applyNumberFormat="1" applyFont="1" applyBorder="1" applyAlignment="1" applyProtection="1">
      <alignment horizontal="left" vertical="top" wrapText="1"/>
      <protection locked="0"/>
    </xf>
    <xf numFmtId="0" fontId="4" fillId="0" borderId="41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48" xfId="0" applyBorder="1" applyAlignment="1" applyProtection="1">
      <alignment horizontal="center" vertical="top" wrapText="1"/>
      <protection locked="0"/>
    </xf>
    <xf numFmtId="0" fontId="0" fillId="0" borderId="49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5" fillId="0" borderId="38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4" fillId="0" borderId="45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170" fontId="4" fillId="0" borderId="41" xfId="0" applyNumberFormat="1" applyFont="1" applyBorder="1" applyAlignment="1" applyProtection="1">
      <alignment horizontal="left" vertical="top" wrapText="1"/>
      <protection locked="0"/>
    </xf>
    <xf numFmtId="170" fontId="4" fillId="0" borderId="24" xfId="0" applyNumberFormat="1" applyFont="1" applyBorder="1" applyAlignment="1" applyProtection="1">
      <alignment horizontal="left" vertical="top" wrapText="1"/>
      <protection locked="0"/>
    </xf>
    <xf numFmtId="49" fontId="4" fillId="0" borderId="43" xfId="1" applyNumberFormat="1" applyFont="1" applyBorder="1" applyAlignment="1" applyProtection="1">
      <alignment horizontal="left" vertical="top" wrapText="1"/>
      <protection locked="0"/>
    </xf>
    <xf numFmtId="49" fontId="4" fillId="0" borderId="40" xfId="1" applyNumberFormat="1" applyFont="1" applyBorder="1" applyAlignment="1" applyProtection="1">
      <alignment horizontal="left" vertical="top" wrapText="1"/>
      <protection locked="0"/>
    </xf>
    <xf numFmtId="49" fontId="4" fillId="0" borderId="42" xfId="1" applyNumberFormat="1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44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32" xfId="0" applyFont="1" applyBorder="1" applyAlignment="1">
      <alignment horizontal="right" vertical="top" wrapText="1"/>
    </xf>
    <xf numFmtId="0" fontId="13" fillId="0" borderId="6" xfId="2" applyFont="1" applyBorder="1" applyAlignment="1" applyProtection="1">
      <alignment horizontal="left" vertical="top" wrapText="1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0" xfId="0" applyFont="1" applyBorder="1" applyAlignment="1" applyProtection="1">
      <alignment horizontal="left" vertical="top" wrapText="1"/>
      <protection locked="0"/>
    </xf>
    <xf numFmtId="0" fontId="4" fillId="0" borderId="42" xfId="0" applyFont="1" applyBorder="1" applyAlignment="1" applyProtection="1">
      <alignment horizontal="left" vertical="top" wrapText="1"/>
      <protection locked="0"/>
    </xf>
    <xf numFmtId="170" fontId="4" fillId="0" borderId="42" xfId="0" applyNumberFormat="1" applyFont="1" applyBorder="1" applyAlignment="1" applyProtection="1">
      <alignment horizontal="left" vertical="top" wrapText="1"/>
      <protection locked="0"/>
    </xf>
    <xf numFmtId="0" fontId="4" fillId="5" borderId="9" xfId="0" applyFont="1" applyFill="1" applyBorder="1" applyAlignment="1">
      <alignment horizontal="center" vertical="top" wrapText="1"/>
    </xf>
    <xf numFmtId="0" fontId="4" fillId="5" borderId="33" xfId="0" applyFont="1" applyFill="1" applyBorder="1" applyAlignment="1">
      <alignment horizontal="center" vertical="top" wrapText="1"/>
    </xf>
    <xf numFmtId="170" fontId="8" fillId="5" borderId="9" xfId="2" applyNumberFormat="1" applyFill="1" applyBorder="1" applyAlignment="1" applyProtection="1">
      <alignment horizontal="center" vertical="center" wrapText="1"/>
      <protection locked="0"/>
    </xf>
    <xf numFmtId="170" fontId="8" fillId="5" borderId="40" xfId="2" applyNumberFormat="1" applyFill="1" applyBorder="1" applyAlignment="1" applyProtection="1">
      <alignment horizontal="center" vertical="center" wrapText="1"/>
      <protection locked="0"/>
    </xf>
    <xf numFmtId="170" fontId="8" fillId="5" borderId="33" xfId="2" applyNumberFormat="1" applyFill="1" applyBorder="1" applyAlignment="1" applyProtection="1">
      <alignment horizontal="center" vertical="center" wrapText="1"/>
      <protection locked="0"/>
    </xf>
    <xf numFmtId="0" fontId="4" fillId="5" borderId="43" xfId="0" applyFont="1" applyFill="1" applyBorder="1" applyAlignment="1">
      <alignment horizontal="center" vertical="top" wrapText="1"/>
    </xf>
    <xf numFmtId="0" fontId="4" fillId="5" borderId="40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5" fillId="0" borderId="28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4" fillId="0" borderId="41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4" borderId="16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49" fontId="4" fillId="0" borderId="30" xfId="0" applyNumberFormat="1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49" fontId="4" fillId="0" borderId="36" xfId="0" applyNumberFormat="1" applyFont="1" applyBorder="1" applyAlignment="1" applyProtection="1">
      <alignment horizontal="left" vertical="top" wrapText="1"/>
      <protection locked="0"/>
    </xf>
    <xf numFmtId="49" fontId="4" fillId="0" borderId="26" xfId="0" applyNumberFormat="1" applyFont="1" applyBorder="1" applyAlignment="1" applyProtection="1">
      <alignment horizontal="left" vertical="top" wrapText="1"/>
      <protection locked="0"/>
    </xf>
    <xf numFmtId="49" fontId="4" fillId="0" borderId="27" xfId="0" applyNumberFormat="1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4" borderId="1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2" xfId="0" applyFont="1" applyFill="1" applyBorder="1" applyAlignment="1">
      <alignment horizontal="center" vertical="top" wrapText="1"/>
    </xf>
    <xf numFmtId="0" fontId="0" fillId="0" borderId="9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5" fillId="0" borderId="8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 applyProtection="1">
      <alignment horizontal="center" vertical="top" wrapText="1"/>
    </xf>
    <xf numFmtId="0" fontId="4" fillId="0" borderId="21" xfId="0" applyFont="1" applyBorder="1" applyAlignment="1" applyProtection="1">
      <alignment horizontal="center" vertical="top" wrapText="1"/>
    </xf>
    <xf numFmtId="0" fontId="4" fillId="0" borderId="22" xfId="0" applyFont="1" applyBorder="1" applyAlignment="1" applyProtection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right" vertical="top" wrapText="1"/>
    </xf>
    <xf numFmtId="0" fontId="4" fillId="0" borderId="3" xfId="0" applyFont="1" applyBorder="1" applyAlignment="1" applyProtection="1">
      <alignment horizontal="right" vertical="top" wrapText="1"/>
    </xf>
    <xf numFmtId="49" fontId="4" fillId="0" borderId="26" xfId="1" applyNumberFormat="1" applyFont="1" applyBorder="1" applyAlignment="1" applyProtection="1">
      <alignment horizontal="left" vertical="top" wrapText="1"/>
      <protection locked="0"/>
    </xf>
    <xf numFmtId="49" fontId="4" fillId="0" borderId="27" xfId="1" applyNumberFormat="1" applyFont="1" applyBorder="1" applyAlignment="1" applyProtection="1">
      <alignment horizontal="left" vertical="top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1</xdr:col>
      <xdr:colOff>676275</xdr:colOff>
      <xdr:row>0</xdr:row>
      <xdr:rowOff>295275</xdr:rowOff>
    </xdr:to>
    <xdr:pic>
      <xdr:nvPicPr>
        <xdr:cNvPr id="3091" name="Picture 1" descr="JPL-LOGOsmds">
          <a:extLst>
            <a:ext uri="{FF2B5EF4-FFF2-40B4-BE49-F238E27FC236}">
              <a16:creationId xmlns:a16="http://schemas.microsoft.com/office/drawing/2014/main" id="{291632F4-FD49-4B76-B4CB-34192B171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8100"/>
          <a:ext cx="647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1</xdr:col>
      <xdr:colOff>676275</xdr:colOff>
      <xdr:row>0</xdr:row>
      <xdr:rowOff>295275</xdr:rowOff>
    </xdr:to>
    <xdr:pic>
      <xdr:nvPicPr>
        <xdr:cNvPr id="1086" name="Picture 1" descr="JPL-LOGOsmds">
          <a:extLst>
            <a:ext uri="{FF2B5EF4-FFF2-40B4-BE49-F238E27FC236}">
              <a16:creationId xmlns:a16="http://schemas.microsoft.com/office/drawing/2014/main" id="{3B9362D2-FB7B-456E-827E-F6EA26DB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8100"/>
          <a:ext cx="647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sa.gov/portal/content/10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6"/>
  <sheetViews>
    <sheetView showGridLines="0" showRowColHeaders="0" zoomScaleNormal="100" workbookViewId="0">
      <pane ySplit="3" topLeftCell="A4" activePane="bottomLeft" state="frozen"/>
      <selection pane="bottomLeft" activeCell="B2" sqref="B2:C2"/>
    </sheetView>
  </sheetViews>
  <sheetFormatPr defaultRowHeight="12.75" x14ac:dyDescent="0.2"/>
  <cols>
    <col min="1" max="1" width="2.28515625" style="11" customWidth="1"/>
    <col min="2" max="2" width="29.85546875" style="11" customWidth="1"/>
    <col min="3" max="3" width="68.28515625" style="11" customWidth="1"/>
    <col min="4" max="4" width="2.140625" style="11" customWidth="1"/>
    <col min="5" max="16384" width="9.140625" style="11"/>
  </cols>
  <sheetData>
    <row r="1" spans="2:4" s="46" customFormat="1" ht="47.25" customHeight="1" x14ac:dyDescent="0.2">
      <c r="B1" s="45" t="s">
        <v>122</v>
      </c>
      <c r="C1" s="47"/>
      <c r="D1" s="44"/>
    </row>
    <row r="2" spans="2:4" customFormat="1" x14ac:dyDescent="0.2">
      <c r="B2" s="50" t="s">
        <v>99</v>
      </c>
      <c r="C2" s="50"/>
      <c r="D2" s="44"/>
    </row>
    <row r="3" spans="2:4" x14ac:dyDescent="0.2">
      <c r="B3" s="30" t="s">
        <v>42</v>
      </c>
      <c r="C3" s="31" t="s">
        <v>43</v>
      </c>
    </row>
    <row r="4" spans="2:4" x14ac:dyDescent="0.2">
      <c r="B4" s="12" t="s">
        <v>44</v>
      </c>
      <c r="C4" s="32" t="s">
        <v>66</v>
      </c>
    </row>
    <row r="5" spans="2:4" x14ac:dyDescent="0.2">
      <c r="B5" s="12" t="s">
        <v>45</v>
      </c>
      <c r="C5" s="32" t="s">
        <v>67</v>
      </c>
    </row>
    <row r="6" spans="2:4" x14ac:dyDescent="0.2">
      <c r="B6" s="12" t="s">
        <v>98</v>
      </c>
      <c r="C6" s="32" t="s">
        <v>68</v>
      </c>
    </row>
    <row r="7" spans="2:4" ht="24.75" customHeight="1" x14ac:dyDescent="0.2">
      <c r="B7" s="12" t="s">
        <v>97</v>
      </c>
      <c r="C7" s="32" t="s">
        <v>114</v>
      </c>
    </row>
    <row r="8" spans="2:4" ht="12" customHeight="1" x14ac:dyDescent="0.2">
      <c r="B8" s="12" t="s">
        <v>46</v>
      </c>
      <c r="C8" s="32" t="s">
        <v>69</v>
      </c>
    </row>
    <row r="9" spans="2:4" ht="24" x14ac:dyDescent="0.2">
      <c r="B9" s="12" t="s">
        <v>47</v>
      </c>
      <c r="C9" s="32" t="s">
        <v>70</v>
      </c>
    </row>
    <row r="10" spans="2:4" x14ac:dyDescent="0.2">
      <c r="B10" s="12" t="s">
        <v>91</v>
      </c>
      <c r="C10" s="32" t="s">
        <v>71</v>
      </c>
    </row>
    <row r="11" spans="2:4" x14ac:dyDescent="0.2">
      <c r="B11" s="13" t="s">
        <v>48</v>
      </c>
      <c r="C11" s="32" t="s">
        <v>72</v>
      </c>
    </row>
    <row r="12" spans="2:4" x14ac:dyDescent="0.2">
      <c r="B12" s="13" t="s">
        <v>49</v>
      </c>
      <c r="C12" s="32" t="s">
        <v>73</v>
      </c>
    </row>
    <row r="13" spans="2:4" x14ac:dyDescent="0.2">
      <c r="B13" s="13" t="s">
        <v>50</v>
      </c>
      <c r="C13" s="32" t="s">
        <v>75</v>
      </c>
    </row>
    <row r="14" spans="2:4" x14ac:dyDescent="0.2">
      <c r="B14" s="13" t="s">
        <v>51</v>
      </c>
      <c r="C14" s="32" t="s">
        <v>74</v>
      </c>
    </row>
    <row r="15" spans="2:4" x14ac:dyDescent="0.2">
      <c r="B15" s="12" t="s">
        <v>90</v>
      </c>
      <c r="C15" s="32" t="s">
        <v>76</v>
      </c>
    </row>
    <row r="16" spans="2:4" x14ac:dyDescent="0.2">
      <c r="B16" s="13" t="s">
        <v>48</v>
      </c>
      <c r="C16" s="32" t="s">
        <v>72</v>
      </c>
    </row>
    <row r="17" spans="2:3" x14ac:dyDescent="0.2">
      <c r="B17" s="13" t="s">
        <v>49</v>
      </c>
      <c r="C17" s="32" t="s">
        <v>73</v>
      </c>
    </row>
    <row r="18" spans="2:3" x14ac:dyDescent="0.2">
      <c r="B18" s="13" t="s">
        <v>50</v>
      </c>
      <c r="C18" s="32" t="s">
        <v>77</v>
      </c>
    </row>
    <row r="19" spans="2:3" x14ac:dyDescent="0.2">
      <c r="B19" s="13" t="s">
        <v>51</v>
      </c>
      <c r="C19" s="32" t="s">
        <v>74</v>
      </c>
    </row>
    <row r="20" spans="2:3" ht="24" x14ac:dyDescent="0.2">
      <c r="B20" s="12" t="s">
        <v>113</v>
      </c>
      <c r="C20" s="12" t="s">
        <v>115</v>
      </c>
    </row>
    <row r="21" spans="2:3" x14ac:dyDescent="0.2">
      <c r="B21" s="12" t="s">
        <v>52</v>
      </c>
      <c r="C21" s="32" t="s">
        <v>78</v>
      </c>
    </row>
    <row r="22" spans="2:3" x14ac:dyDescent="0.2">
      <c r="B22" s="13" t="s">
        <v>24</v>
      </c>
      <c r="C22" s="32" t="s">
        <v>117</v>
      </c>
    </row>
    <row r="23" spans="2:3" x14ac:dyDescent="0.2">
      <c r="B23" s="13" t="s">
        <v>53</v>
      </c>
      <c r="C23" s="32" t="s">
        <v>106</v>
      </c>
    </row>
    <row r="24" spans="2:3" x14ac:dyDescent="0.2">
      <c r="B24" s="13" t="s">
        <v>54</v>
      </c>
      <c r="C24" s="32" t="s">
        <v>79</v>
      </c>
    </row>
    <row r="25" spans="2:3" x14ac:dyDescent="0.2">
      <c r="B25" s="13" t="s">
        <v>55</v>
      </c>
      <c r="C25" s="32" t="s">
        <v>107</v>
      </c>
    </row>
    <row r="26" spans="2:3" ht="12" customHeight="1" x14ac:dyDescent="0.2">
      <c r="B26" s="13" t="s">
        <v>56</v>
      </c>
      <c r="C26" s="32" t="s">
        <v>116</v>
      </c>
    </row>
    <row r="27" spans="2:3" x14ac:dyDescent="0.2">
      <c r="B27" s="13" t="s">
        <v>57</v>
      </c>
      <c r="C27" s="32" t="s">
        <v>118</v>
      </c>
    </row>
    <row r="28" spans="2:3" s="43" customFormat="1" ht="24" x14ac:dyDescent="0.2">
      <c r="B28" s="41" t="s">
        <v>58</v>
      </c>
      <c r="C28" s="42" t="s">
        <v>105</v>
      </c>
    </row>
    <row r="29" spans="2:3" s="43" customFormat="1" x14ac:dyDescent="0.2">
      <c r="B29" s="41" t="s">
        <v>59</v>
      </c>
      <c r="C29" s="42" t="s">
        <v>108</v>
      </c>
    </row>
    <row r="30" spans="2:3" ht="24" x14ac:dyDescent="0.2">
      <c r="B30" s="13" t="s">
        <v>100</v>
      </c>
      <c r="C30" s="32" t="s">
        <v>109</v>
      </c>
    </row>
    <row r="31" spans="2:3" x14ac:dyDescent="0.2">
      <c r="B31" s="13" t="s">
        <v>60</v>
      </c>
      <c r="C31" s="32" t="s">
        <v>118</v>
      </c>
    </row>
    <row r="32" spans="2:3" x14ac:dyDescent="0.2">
      <c r="B32" s="12" t="s">
        <v>61</v>
      </c>
      <c r="C32" s="32" t="s">
        <v>110</v>
      </c>
    </row>
    <row r="33" spans="2:3" x14ac:dyDescent="0.2">
      <c r="B33" s="13" t="s">
        <v>65</v>
      </c>
      <c r="C33" s="32" t="s">
        <v>111</v>
      </c>
    </row>
    <row r="34" spans="2:3" x14ac:dyDescent="0.2">
      <c r="B34" s="14" t="s">
        <v>24</v>
      </c>
      <c r="C34" s="32" t="s">
        <v>80</v>
      </c>
    </row>
    <row r="35" spans="2:3" x14ac:dyDescent="0.2">
      <c r="B35" s="14" t="s">
        <v>63</v>
      </c>
      <c r="C35" s="32" t="s">
        <v>81</v>
      </c>
    </row>
    <row r="36" spans="2:3" x14ac:dyDescent="0.2">
      <c r="B36" s="14" t="s">
        <v>64</v>
      </c>
      <c r="C36" s="32" t="s">
        <v>82</v>
      </c>
    </row>
    <row r="37" spans="2:3" x14ac:dyDescent="0.2">
      <c r="B37" s="13" t="s">
        <v>62</v>
      </c>
      <c r="C37" s="32" t="s">
        <v>112</v>
      </c>
    </row>
    <row r="38" spans="2:3" x14ac:dyDescent="0.2">
      <c r="B38" s="14" t="s">
        <v>24</v>
      </c>
      <c r="C38" s="32" t="s">
        <v>80</v>
      </c>
    </row>
    <row r="39" spans="2:3" x14ac:dyDescent="0.2">
      <c r="B39" s="14" t="s">
        <v>63</v>
      </c>
      <c r="C39" s="32" t="s">
        <v>81</v>
      </c>
    </row>
    <row r="40" spans="2:3" x14ac:dyDescent="0.2">
      <c r="B40" s="14" t="s">
        <v>64</v>
      </c>
      <c r="C40" s="32" t="s">
        <v>82</v>
      </c>
    </row>
    <row r="41" spans="2:3" x14ac:dyDescent="0.2">
      <c r="B41" s="15"/>
      <c r="C41" s="15"/>
    </row>
    <row r="42" spans="2:3" x14ac:dyDescent="0.2">
      <c r="B42" s="51" t="s">
        <v>101</v>
      </c>
      <c r="C42" s="51"/>
    </row>
    <row r="43" spans="2:3" s="33" customFormat="1" x14ac:dyDescent="0.2">
      <c r="B43" s="53" t="s">
        <v>43</v>
      </c>
      <c r="C43" s="53"/>
    </row>
    <row r="44" spans="2:3" s="33" customFormat="1" x14ac:dyDescent="0.2">
      <c r="B44" s="52" t="s">
        <v>119</v>
      </c>
      <c r="C44" s="52"/>
    </row>
    <row r="45" spans="2:3" s="33" customFormat="1" x14ac:dyDescent="0.2">
      <c r="B45" s="54" t="s">
        <v>102</v>
      </c>
      <c r="C45" s="54"/>
    </row>
    <row r="46" spans="2:3" s="33" customFormat="1" ht="21.75" customHeight="1" x14ac:dyDescent="0.2">
      <c r="B46" s="52" t="s">
        <v>120</v>
      </c>
      <c r="C46" s="52"/>
    </row>
  </sheetData>
  <sheetProtection selectLockedCells="1"/>
  <mergeCells count="6">
    <mergeCell ref="B2:C2"/>
    <mergeCell ref="B42:C42"/>
    <mergeCell ref="B46:C46"/>
    <mergeCell ref="B43:C43"/>
    <mergeCell ref="B44:C44"/>
    <mergeCell ref="B45:C45"/>
  </mergeCells>
  <phoneticPr fontId="5" type="noConversion"/>
  <printOptions horizontalCentered="1"/>
  <pageMargins left="0.5" right="0.5" top="0.5" bottom="0.5" header="0.5" footer="0.5"/>
  <pageSetup scale="99" orientation="portrait" r:id="rId1"/>
  <headerFooter alignWithMargins="0">
    <oddFooter>&amp;L&amp;8Web Site: http://invoice.jpl.nasa.gov
Email: invoice@jpl.nasa.gov
Phone: (818) 354-7696&amp;R&amp;P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1"/>
  <sheetViews>
    <sheetView showGridLines="0" showRowColHeaders="0" tabSelected="1" topLeftCell="B1" zoomScaleNormal="100" workbookViewId="0">
      <selection activeCell="B5" sqref="B5:G5"/>
    </sheetView>
  </sheetViews>
  <sheetFormatPr defaultRowHeight="12.75" x14ac:dyDescent="0.2"/>
  <cols>
    <col min="2" max="2" width="11.42578125" customWidth="1"/>
    <col min="3" max="3" width="9.42578125" customWidth="1"/>
    <col min="7" max="7" width="10.5703125" customWidth="1"/>
    <col min="8" max="8" width="11.85546875" customWidth="1"/>
    <col min="9" max="9" width="10.140625" customWidth="1"/>
    <col min="10" max="10" width="9.85546875" customWidth="1"/>
    <col min="13" max="13" width="10.28515625" customWidth="1"/>
    <col min="26" max="26" width="0" hidden="1" customWidth="1"/>
    <col min="27" max="35" width="9.140625" hidden="1" customWidth="1"/>
    <col min="36" max="36" width="0" hidden="1" customWidth="1"/>
  </cols>
  <sheetData>
    <row r="1" spans="2:35" ht="24.75" customHeight="1" x14ac:dyDescent="0.2">
      <c r="B1" s="36"/>
      <c r="C1" s="170" t="s">
        <v>122</v>
      </c>
      <c r="D1" s="170"/>
      <c r="E1" s="107" t="s">
        <v>33</v>
      </c>
      <c r="F1" s="107"/>
      <c r="G1" s="107"/>
      <c r="H1" s="107"/>
      <c r="I1" s="107"/>
      <c r="J1" s="107"/>
      <c r="K1" s="21"/>
      <c r="L1" s="108"/>
      <c r="M1" s="109"/>
    </row>
    <row r="2" spans="2:35" ht="23.25" customHeight="1" thickBot="1" x14ac:dyDescent="0.25">
      <c r="B2" s="39"/>
      <c r="C2" s="171"/>
      <c r="D2" s="171"/>
      <c r="E2" s="19"/>
      <c r="F2" s="19"/>
      <c r="G2" s="19"/>
      <c r="H2" s="19"/>
      <c r="I2" s="19"/>
      <c r="J2" s="19"/>
      <c r="K2" s="19"/>
      <c r="L2" s="110"/>
      <c r="M2" s="111"/>
    </row>
    <row r="3" spans="2:35" ht="13.5" customHeight="1" thickBot="1" x14ac:dyDescent="0.25">
      <c r="B3" s="37"/>
      <c r="C3" s="38"/>
      <c r="D3" s="114"/>
      <c r="E3" s="114"/>
      <c r="F3" s="23"/>
      <c r="G3" s="23"/>
      <c r="H3" s="23"/>
      <c r="I3" s="22"/>
      <c r="J3" s="22"/>
      <c r="K3" s="20"/>
      <c r="L3" s="112"/>
      <c r="M3" s="113"/>
      <c r="AA3" s="3"/>
      <c r="AB3" s="3"/>
      <c r="AC3" s="3"/>
      <c r="AD3" s="55" t="s">
        <v>11</v>
      </c>
      <c r="AE3" s="55"/>
      <c r="AF3" s="56" t="s">
        <v>35</v>
      </c>
      <c r="AG3" s="57"/>
      <c r="AH3" s="55" t="s">
        <v>31</v>
      </c>
      <c r="AI3" s="55" t="s">
        <v>22</v>
      </c>
    </row>
    <row r="4" spans="2:35" ht="13.5" customHeight="1" x14ac:dyDescent="0.2">
      <c r="B4" s="92" t="s">
        <v>0</v>
      </c>
      <c r="C4" s="93"/>
      <c r="D4" s="93"/>
      <c r="E4" s="93"/>
      <c r="F4" s="93"/>
      <c r="G4" s="94"/>
      <c r="H4" s="93" t="s">
        <v>1</v>
      </c>
      <c r="I4" s="93"/>
      <c r="J4" s="93"/>
      <c r="K4" s="93"/>
      <c r="L4" s="93"/>
      <c r="M4" s="94"/>
      <c r="AA4" s="3"/>
      <c r="AB4" s="3"/>
      <c r="AC4" s="3"/>
      <c r="AD4" s="35" t="s">
        <v>30</v>
      </c>
      <c r="AE4" s="35" t="s">
        <v>9</v>
      </c>
      <c r="AF4" s="35" t="s">
        <v>36</v>
      </c>
      <c r="AG4" s="35" t="s">
        <v>37</v>
      </c>
      <c r="AH4" s="58"/>
      <c r="AI4" s="58"/>
    </row>
    <row r="5" spans="2:35" ht="27" customHeight="1" thickBot="1" x14ac:dyDescent="0.25">
      <c r="B5" s="115"/>
      <c r="C5" s="116"/>
      <c r="D5" s="116"/>
      <c r="E5" s="116"/>
      <c r="F5" s="116"/>
      <c r="G5" s="117"/>
      <c r="H5" s="115"/>
      <c r="I5" s="116"/>
      <c r="J5" s="116"/>
      <c r="K5" s="116"/>
      <c r="L5" s="116"/>
      <c r="M5" s="117"/>
      <c r="AA5" s="4" t="s">
        <v>12</v>
      </c>
      <c r="AB5" s="3"/>
      <c r="AC5" s="4" t="s">
        <v>20</v>
      </c>
      <c r="AD5" s="3">
        <v>0</v>
      </c>
      <c r="AE5" s="3">
        <v>0</v>
      </c>
      <c r="AF5" s="3">
        <v>0</v>
      </c>
      <c r="AG5" s="3">
        <v>0</v>
      </c>
      <c r="AH5" s="3">
        <v>1</v>
      </c>
      <c r="AI5" s="3">
        <v>0</v>
      </c>
    </row>
    <row r="6" spans="2:35" ht="13.5" customHeight="1" x14ac:dyDescent="0.2">
      <c r="B6" s="92" t="s">
        <v>83</v>
      </c>
      <c r="C6" s="93"/>
      <c r="D6" s="93"/>
      <c r="E6" s="93"/>
      <c r="F6" s="93"/>
      <c r="G6" s="94"/>
      <c r="H6" s="92" t="s">
        <v>84</v>
      </c>
      <c r="I6" s="93"/>
      <c r="J6" s="93"/>
      <c r="K6" s="93"/>
      <c r="L6" s="93"/>
      <c r="M6" s="94"/>
      <c r="AA6" s="4" t="s">
        <v>13</v>
      </c>
      <c r="AB6" s="3"/>
      <c r="AC6" s="4" t="s">
        <v>21</v>
      </c>
      <c r="AD6" s="3">
        <v>0</v>
      </c>
      <c r="AE6" s="3">
        <v>1</v>
      </c>
      <c r="AF6" s="3">
        <v>0</v>
      </c>
      <c r="AG6" s="3">
        <v>0</v>
      </c>
      <c r="AH6" s="3">
        <v>0</v>
      </c>
      <c r="AI6" s="3">
        <v>0</v>
      </c>
    </row>
    <row r="7" spans="2:35" ht="26.25" customHeight="1" thickBot="1" x14ac:dyDescent="0.25">
      <c r="B7" s="115"/>
      <c r="C7" s="116"/>
      <c r="D7" s="116"/>
      <c r="E7" s="116"/>
      <c r="F7" s="116"/>
      <c r="G7" s="117"/>
      <c r="H7" s="95"/>
      <c r="I7" s="96"/>
      <c r="J7" s="96"/>
      <c r="K7" s="96"/>
      <c r="L7" s="96"/>
      <c r="M7" s="97"/>
      <c r="AA7" s="4" t="s">
        <v>14</v>
      </c>
      <c r="AB7" s="3"/>
      <c r="AC7" s="3"/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1</v>
      </c>
    </row>
    <row r="8" spans="2:35" ht="12.75" customHeight="1" x14ac:dyDescent="0.2">
      <c r="B8" s="92" t="s">
        <v>2</v>
      </c>
      <c r="C8" s="93"/>
      <c r="D8" s="93"/>
      <c r="E8" s="93"/>
      <c r="F8" s="93"/>
      <c r="G8" s="93"/>
      <c r="H8" s="178" t="s">
        <v>3</v>
      </c>
      <c r="I8" s="179"/>
      <c r="J8" s="179"/>
      <c r="K8" s="179"/>
      <c r="L8" s="179"/>
      <c r="M8" s="180"/>
      <c r="AA8" s="4" t="s">
        <v>85</v>
      </c>
      <c r="AB8" s="3"/>
      <c r="AC8" s="3"/>
      <c r="AD8" s="3">
        <v>1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</row>
    <row r="9" spans="2:35" ht="22.5" customHeight="1" x14ac:dyDescent="0.2">
      <c r="B9" s="95"/>
      <c r="C9" s="96"/>
      <c r="D9" s="96"/>
      <c r="E9" s="96"/>
      <c r="F9" s="96"/>
      <c r="G9" s="96"/>
      <c r="H9" s="181" t="s">
        <v>34</v>
      </c>
      <c r="I9" s="182"/>
      <c r="J9" s="182"/>
      <c r="K9" s="182"/>
      <c r="L9" s="182"/>
      <c r="M9" s="183"/>
      <c r="AA9" s="4" t="s">
        <v>15</v>
      </c>
      <c r="AB9" s="3"/>
      <c r="AC9" s="3"/>
      <c r="AD9" s="3">
        <v>0</v>
      </c>
      <c r="AE9" s="3">
        <v>0</v>
      </c>
      <c r="AF9" s="3">
        <v>0</v>
      </c>
      <c r="AG9" s="3">
        <v>0</v>
      </c>
      <c r="AH9" s="3">
        <v>1</v>
      </c>
      <c r="AI9" s="3">
        <v>0</v>
      </c>
    </row>
    <row r="10" spans="2:35" ht="24.75" customHeight="1" thickBot="1" x14ac:dyDescent="0.25">
      <c r="B10" s="100"/>
      <c r="C10" s="101"/>
      <c r="D10" s="101"/>
      <c r="E10" s="101"/>
      <c r="F10" s="101"/>
      <c r="G10" s="101"/>
      <c r="H10" s="184" t="s">
        <v>41</v>
      </c>
      <c r="I10" s="185"/>
      <c r="J10" s="7"/>
      <c r="K10" s="132" t="s">
        <v>29</v>
      </c>
      <c r="L10" s="133"/>
      <c r="M10" s="49"/>
      <c r="AA10" s="4" t="s">
        <v>18</v>
      </c>
      <c r="AB10" s="3"/>
      <c r="AC10" s="3"/>
      <c r="AD10" s="3">
        <v>0</v>
      </c>
      <c r="AE10" s="3">
        <v>0</v>
      </c>
      <c r="AF10" s="3">
        <v>1</v>
      </c>
      <c r="AG10" s="3">
        <v>0</v>
      </c>
      <c r="AH10" s="3">
        <v>0</v>
      </c>
      <c r="AI10" s="3">
        <v>0</v>
      </c>
    </row>
    <row r="11" spans="2:35" ht="13.5" customHeight="1" x14ac:dyDescent="0.2">
      <c r="B11" s="92" t="s">
        <v>88</v>
      </c>
      <c r="C11" s="93"/>
      <c r="D11" s="93"/>
      <c r="E11" s="93"/>
      <c r="F11" s="93"/>
      <c r="G11" s="94"/>
      <c r="H11" s="93" t="s">
        <v>89</v>
      </c>
      <c r="I11" s="93"/>
      <c r="J11" s="93"/>
      <c r="K11" s="93"/>
      <c r="L11" s="93"/>
      <c r="M11" s="94"/>
      <c r="AA11" s="4" t="s">
        <v>19</v>
      </c>
      <c r="AB11" s="3"/>
      <c r="AC11" s="3"/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1</v>
      </c>
    </row>
    <row r="12" spans="2:35" ht="13.5" thickBot="1" x14ac:dyDescent="0.25">
      <c r="B12" s="104"/>
      <c r="C12" s="105"/>
      <c r="D12" s="105"/>
      <c r="E12" s="105"/>
      <c r="F12" s="105"/>
      <c r="G12" s="106"/>
      <c r="H12" s="186"/>
      <c r="I12" s="186"/>
      <c r="J12" s="186"/>
      <c r="K12" s="186"/>
      <c r="L12" s="186"/>
      <c r="M12" s="187"/>
      <c r="AA12" s="4" t="s">
        <v>38</v>
      </c>
      <c r="AB12" s="3"/>
      <c r="AC12" s="3"/>
      <c r="AD12" s="3">
        <v>0</v>
      </c>
      <c r="AE12" s="3">
        <v>0</v>
      </c>
      <c r="AF12" s="3">
        <v>0</v>
      </c>
      <c r="AG12" s="3">
        <v>0</v>
      </c>
      <c r="AH12" s="3">
        <v>1</v>
      </c>
      <c r="AI12" s="3">
        <v>0</v>
      </c>
    </row>
    <row r="13" spans="2:35" ht="13.5" customHeight="1" x14ac:dyDescent="0.2">
      <c r="B13" s="98" t="s">
        <v>4</v>
      </c>
      <c r="C13" s="99"/>
      <c r="D13" s="102"/>
      <c r="E13" s="103"/>
      <c r="F13" s="103"/>
      <c r="G13" s="103"/>
      <c r="H13" s="98" t="s">
        <v>4</v>
      </c>
      <c r="I13" s="99"/>
      <c r="J13" s="137"/>
      <c r="K13" s="138"/>
      <c r="L13" s="138"/>
      <c r="M13" s="139"/>
      <c r="AA13" s="4" t="s">
        <v>39</v>
      </c>
      <c r="AB13" s="3"/>
      <c r="AC13" s="3"/>
      <c r="AD13" s="3">
        <v>0</v>
      </c>
      <c r="AE13" s="3">
        <v>0</v>
      </c>
      <c r="AF13" s="3">
        <v>0</v>
      </c>
      <c r="AG13" s="3">
        <v>0</v>
      </c>
      <c r="AH13" s="3">
        <v>1</v>
      </c>
      <c r="AI13" s="3">
        <v>0</v>
      </c>
    </row>
    <row r="14" spans="2:35" ht="12.75" customHeight="1" x14ac:dyDescent="0.2">
      <c r="B14" s="84" t="s">
        <v>5</v>
      </c>
      <c r="C14" s="85"/>
      <c r="D14" s="78"/>
      <c r="E14" s="79"/>
      <c r="F14" s="79"/>
      <c r="G14" s="79"/>
      <c r="H14" s="84" t="s">
        <v>5</v>
      </c>
      <c r="I14" s="85"/>
      <c r="J14" s="140"/>
      <c r="K14" s="141"/>
      <c r="L14" s="141"/>
      <c r="M14" s="142"/>
      <c r="AA14" s="4" t="s">
        <v>16</v>
      </c>
      <c r="AB14" s="3"/>
      <c r="AC14" s="3"/>
      <c r="AD14" s="3">
        <v>0</v>
      </c>
      <c r="AE14" s="3">
        <v>0</v>
      </c>
      <c r="AF14" s="3">
        <v>0</v>
      </c>
      <c r="AG14" s="3">
        <v>0</v>
      </c>
      <c r="AH14" s="3">
        <v>1</v>
      </c>
      <c r="AI14" s="3">
        <v>0</v>
      </c>
    </row>
    <row r="15" spans="2:35" ht="13.5" customHeight="1" x14ac:dyDescent="0.2">
      <c r="B15" s="84" t="s">
        <v>6</v>
      </c>
      <c r="C15" s="85"/>
      <c r="D15" s="78"/>
      <c r="E15" s="79"/>
      <c r="F15" s="79"/>
      <c r="G15" s="79"/>
      <c r="H15" s="84" t="s">
        <v>6</v>
      </c>
      <c r="I15" s="85"/>
      <c r="J15" s="140"/>
      <c r="K15" s="141"/>
      <c r="L15" s="141"/>
      <c r="M15" s="142"/>
      <c r="AA15" s="4" t="s">
        <v>17</v>
      </c>
      <c r="AB15" s="3"/>
      <c r="AC15" s="3"/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1</v>
      </c>
    </row>
    <row r="16" spans="2:35" ht="13.5" customHeight="1" thickBot="1" x14ac:dyDescent="0.25">
      <c r="B16" s="130" t="s">
        <v>7</v>
      </c>
      <c r="C16" s="131"/>
      <c r="D16" s="80"/>
      <c r="E16" s="81"/>
      <c r="F16" s="81"/>
      <c r="G16" s="81"/>
      <c r="H16" s="130" t="s">
        <v>8</v>
      </c>
      <c r="I16" s="131"/>
      <c r="J16" s="80"/>
      <c r="K16" s="81"/>
      <c r="L16" s="81"/>
      <c r="M16" s="118"/>
      <c r="AA16" s="4" t="s">
        <v>93</v>
      </c>
      <c r="AB16" s="3"/>
      <c r="AC16" s="3"/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1</v>
      </c>
    </row>
    <row r="17" spans="2:35" ht="4.5" customHeight="1" thickBot="1" x14ac:dyDescent="0.25">
      <c r="B17" s="143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5"/>
      <c r="AA17" s="3"/>
      <c r="AB17" s="3"/>
      <c r="AC17" s="3"/>
      <c r="AD17" s="3"/>
      <c r="AE17" s="3"/>
      <c r="AF17" s="3"/>
      <c r="AG17" s="3"/>
      <c r="AH17" s="3"/>
      <c r="AI17" s="3"/>
    </row>
    <row r="18" spans="2:35" ht="13.5" customHeight="1" thickBot="1" x14ac:dyDescent="0.25">
      <c r="B18" s="172" t="s">
        <v>96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4"/>
      <c r="S18" s="4"/>
      <c r="AA18" s="3"/>
      <c r="AB18" s="3"/>
      <c r="AC18" s="3"/>
      <c r="AD18" s="3">
        <f t="shared" ref="AD18:AI18" si="0">SUM(AD5:AD16)</f>
        <v>1</v>
      </c>
      <c r="AE18" s="3">
        <f t="shared" si="0"/>
        <v>1</v>
      </c>
      <c r="AF18" s="3">
        <f t="shared" si="0"/>
        <v>1</v>
      </c>
      <c r="AG18" s="3">
        <f t="shared" si="0"/>
        <v>0</v>
      </c>
      <c r="AH18" s="3">
        <f t="shared" si="0"/>
        <v>5</v>
      </c>
      <c r="AI18" s="3">
        <f t="shared" si="0"/>
        <v>4</v>
      </c>
    </row>
    <row r="19" spans="2:35" x14ac:dyDescent="0.2">
      <c r="B19" s="175" t="s">
        <v>92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7"/>
      <c r="S19" s="4"/>
      <c r="AA19" s="3"/>
      <c r="AB19" s="3"/>
      <c r="AC19" s="3"/>
      <c r="AD19" s="3"/>
      <c r="AE19" s="3"/>
      <c r="AF19" s="3"/>
      <c r="AG19" s="3"/>
      <c r="AH19" s="3"/>
      <c r="AI19" s="3"/>
    </row>
    <row r="20" spans="2:35" ht="23.25" customHeight="1" thickBot="1" x14ac:dyDescent="0.25">
      <c r="B20" s="124" t="s">
        <v>40</v>
      </c>
      <c r="C20" s="125"/>
      <c r="D20" s="125"/>
      <c r="E20" s="125"/>
      <c r="F20" s="120"/>
      <c r="G20" s="121" t="s">
        <v>121</v>
      </c>
      <c r="H20" s="122"/>
      <c r="I20" s="122"/>
      <c r="J20" s="123"/>
      <c r="K20" s="119" t="s">
        <v>104</v>
      </c>
      <c r="L20" s="120"/>
      <c r="M20" s="40"/>
      <c r="S20" s="4"/>
      <c r="AA20" s="3" t="b">
        <f>AND($C25&lt;&gt;$AA$5,$C25&lt;&gt;$AA$9,$C25&lt;&gt;$AA$11,$C25&lt;&gt;$AA$12,$C25&lt;&gt;$AA$13,$C25&lt;&gt;$AA$14)</f>
        <v>1</v>
      </c>
      <c r="AB20" s="3"/>
      <c r="AC20" s="3"/>
      <c r="AD20" s="3"/>
      <c r="AE20" s="3"/>
      <c r="AF20" s="3"/>
      <c r="AG20" s="3"/>
      <c r="AH20" s="3"/>
      <c r="AI20" s="3"/>
    </row>
    <row r="21" spans="2:35" ht="4.5" customHeight="1" thickBot="1" x14ac:dyDescent="0.25">
      <c r="B21" s="143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5"/>
      <c r="S21" s="4"/>
    </row>
    <row r="22" spans="2:35" ht="13.5" customHeight="1" thickBot="1" x14ac:dyDescent="0.25">
      <c r="B22" s="153" t="s">
        <v>26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5"/>
    </row>
    <row r="23" spans="2:35" x14ac:dyDescent="0.2">
      <c r="B23" s="128" t="s">
        <v>103</v>
      </c>
      <c r="C23" s="126" t="s">
        <v>10</v>
      </c>
      <c r="D23" s="126"/>
      <c r="E23" s="126" t="s">
        <v>11</v>
      </c>
      <c r="F23" s="126"/>
      <c r="G23" s="82" t="s">
        <v>35</v>
      </c>
      <c r="H23" s="83"/>
      <c r="I23" s="126" t="s">
        <v>31</v>
      </c>
      <c r="J23" s="126" t="s">
        <v>22</v>
      </c>
      <c r="K23" s="146" t="s">
        <v>86</v>
      </c>
      <c r="L23" s="147"/>
      <c r="M23" s="148"/>
    </row>
    <row r="24" spans="2:35" x14ac:dyDescent="0.2">
      <c r="B24" s="129"/>
      <c r="C24" s="127"/>
      <c r="D24" s="127"/>
      <c r="E24" s="2" t="s">
        <v>30</v>
      </c>
      <c r="F24" s="2" t="s">
        <v>9</v>
      </c>
      <c r="G24" s="2" t="s">
        <v>36</v>
      </c>
      <c r="H24" s="2" t="s">
        <v>37</v>
      </c>
      <c r="I24" s="127"/>
      <c r="J24" s="127"/>
      <c r="K24" s="149"/>
      <c r="L24" s="150"/>
      <c r="M24" s="151"/>
    </row>
    <row r="25" spans="2:35" ht="23.25" customHeight="1" x14ac:dyDescent="0.2">
      <c r="B25" s="34"/>
      <c r="C25" s="134"/>
      <c r="D25" s="135"/>
      <c r="E25" s="8"/>
      <c r="F25" s="8"/>
      <c r="G25" s="9"/>
      <c r="H25" s="48">
        <f>G25*M20</f>
        <v>0</v>
      </c>
      <c r="I25" s="8"/>
      <c r="J25" s="8"/>
      <c r="K25" s="78"/>
      <c r="L25" s="79"/>
      <c r="M25" s="152"/>
    </row>
    <row r="26" spans="2:35" ht="23.25" customHeight="1" x14ac:dyDescent="0.2">
      <c r="B26" s="34"/>
      <c r="C26" s="136"/>
      <c r="D26" s="135"/>
      <c r="E26" s="8"/>
      <c r="F26" s="8"/>
      <c r="G26" s="9"/>
      <c r="H26" s="10">
        <f>G26*M20</f>
        <v>0</v>
      </c>
      <c r="I26" s="8"/>
      <c r="J26" s="8"/>
      <c r="K26" s="78"/>
      <c r="L26" s="79"/>
      <c r="M26" s="152"/>
    </row>
    <row r="27" spans="2:35" ht="23.25" customHeight="1" x14ac:dyDescent="0.2">
      <c r="B27" s="34"/>
      <c r="C27" s="136"/>
      <c r="D27" s="135"/>
      <c r="E27" s="8"/>
      <c r="F27" s="8"/>
      <c r="G27" s="9"/>
      <c r="H27" s="10">
        <f>G27*M20</f>
        <v>0</v>
      </c>
      <c r="I27" s="8"/>
      <c r="J27" s="8"/>
      <c r="K27" s="78"/>
      <c r="L27" s="79"/>
      <c r="M27" s="152"/>
    </row>
    <row r="28" spans="2:35" ht="23.25" customHeight="1" x14ac:dyDescent="0.2">
      <c r="B28" s="34"/>
      <c r="C28" s="136"/>
      <c r="D28" s="135"/>
      <c r="E28" s="8"/>
      <c r="F28" s="8"/>
      <c r="G28" s="9"/>
      <c r="H28" s="10">
        <f>G28*M20</f>
        <v>0</v>
      </c>
      <c r="I28" s="8"/>
      <c r="J28" s="8"/>
      <c r="K28" s="78"/>
      <c r="L28" s="79"/>
      <c r="M28" s="152"/>
    </row>
    <row r="29" spans="2:35" ht="23.25" customHeight="1" x14ac:dyDescent="0.2">
      <c r="B29" s="34"/>
      <c r="C29" s="136"/>
      <c r="D29" s="135"/>
      <c r="E29" s="8"/>
      <c r="F29" s="8"/>
      <c r="G29" s="9"/>
      <c r="H29" s="10">
        <f>G29*M20</f>
        <v>0</v>
      </c>
      <c r="I29" s="8"/>
      <c r="J29" s="8"/>
      <c r="K29" s="78"/>
      <c r="L29" s="79"/>
      <c r="M29" s="152"/>
    </row>
    <row r="30" spans="2:35" ht="23.25" customHeight="1" x14ac:dyDescent="0.2">
      <c r="B30" s="34"/>
      <c r="C30" s="136"/>
      <c r="D30" s="135"/>
      <c r="E30" s="8"/>
      <c r="F30" s="8"/>
      <c r="G30" s="9"/>
      <c r="H30" s="10">
        <f>G30*M20</f>
        <v>0</v>
      </c>
      <c r="I30" s="8"/>
      <c r="J30" s="8"/>
      <c r="K30" s="78"/>
      <c r="L30" s="79"/>
      <c r="M30" s="152"/>
    </row>
    <row r="31" spans="2:35" ht="23.25" customHeight="1" x14ac:dyDescent="0.2">
      <c r="B31" s="34"/>
      <c r="C31" s="136"/>
      <c r="D31" s="135"/>
      <c r="E31" s="8"/>
      <c r="F31" s="8"/>
      <c r="G31" s="9"/>
      <c r="H31" s="10">
        <f>G31*M20</f>
        <v>0</v>
      </c>
      <c r="I31" s="8"/>
      <c r="J31" s="8"/>
      <c r="K31" s="78"/>
      <c r="L31" s="79"/>
      <c r="M31" s="152"/>
    </row>
    <row r="32" spans="2:35" ht="23.25" customHeight="1" x14ac:dyDescent="0.2">
      <c r="B32" s="34"/>
      <c r="C32" s="136"/>
      <c r="D32" s="135"/>
      <c r="E32" s="8"/>
      <c r="F32" s="8"/>
      <c r="G32" s="9"/>
      <c r="H32" s="10">
        <f>G32*M20</f>
        <v>0</v>
      </c>
      <c r="I32" s="8"/>
      <c r="J32" s="8"/>
      <c r="K32" s="78"/>
      <c r="L32" s="79"/>
      <c r="M32" s="152"/>
    </row>
    <row r="33" spans="2:19" ht="23.25" customHeight="1" x14ac:dyDescent="0.2">
      <c r="B33" s="34"/>
      <c r="C33" s="136"/>
      <c r="D33" s="135"/>
      <c r="E33" s="8"/>
      <c r="F33" s="8"/>
      <c r="G33" s="9"/>
      <c r="H33" s="10">
        <f>G33*M20</f>
        <v>0</v>
      </c>
      <c r="I33" s="8"/>
      <c r="J33" s="8"/>
      <c r="K33" s="78"/>
      <c r="L33" s="79"/>
      <c r="M33" s="152"/>
    </row>
    <row r="34" spans="2:19" ht="23.25" customHeight="1" x14ac:dyDescent="0.2">
      <c r="B34" s="34"/>
      <c r="C34" s="136"/>
      <c r="D34" s="135"/>
      <c r="E34" s="8"/>
      <c r="F34" s="8"/>
      <c r="G34" s="9"/>
      <c r="H34" s="10">
        <f>G34*M20</f>
        <v>0</v>
      </c>
      <c r="I34" s="8"/>
      <c r="J34" s="8"/>
      <c r="K34" s="78"/>
      <c r="L34" s="79"/>
      <c r="M34" s="152"/>
    </row>
    <row r="35" spans="2:19" ht="23.25" customHeight="1" x14ac:dyDescent="0.2">
      <c r="B35" s="34"/>
      <c r="C35" s="136"/>
      <c r="D35" s="135"/>
      <c r="E35" s="8"/>
      <c r="F35" s="8"/>
      <c r="G35" s="9"/>
      <c r="H35" s="10">
        <f>G35*M20</f>
        <v>0</v>
      </c>
      <c r="I35" s="8"/>
      <c r="J35" s="8"/>
      <c r="K35" s="78"/>
      <c r="L35" s="79"/>
      <c r="M35" s="152"/>
    </row>
    <row r="36" spans="2:19" ht="23.25" customHeight="1" x14ac:dyDescent="0.2">
      <c r="B36" s="34"/>
      <c r="C36" s="136"/>
      <c r="D36" s="135"/>
      <c r="E36" s="8"/>
      <c r="F36" s="8"/>
      <c r="G36" s="9"/>
      <c r="H36" s="10">
        <f>G36*M20</f>
        <v>0</v>
      </c>
      <c r="I36" s="8"/>
      <c r="J36" s="8"/>
      <c r="K36" s="78"/>
      <c r="L36" s="79"/>
      <c r="M36" s="152"/>
    </row>
    <row r="37" spans="2:19" ht="23.25" customHeight="1" x14ac:dyDescent="0.2">
      <c r="B37" s="34"/>
      <c r="C37" s="136"/>
      <c r="D37" s="135"/>
      <c r="E37" s="8"/>
      <c r="F37" s="8"/>
      <c r="G37" s="9"/>
      <c r="H37" s="10">
        <f>G37*M20</f>
        <v>0</v>
      </c>
      <c r="I37" s="8"/>
      <c r="J37" s="8"/>
      <c r="K37" s="78"/>
      <c r="L37" s="79"/>
      <c r="M37" s="152"/>
    </row>
    <row r="38" spans="2:19" ht="23.25" customHeight="1" x14ac:dyDescent="0.2">
      <c r="B38" s="34"/>
      <c r="C38" s="136"/>
      <c r="D38" s="135"/>
      <c r="E38" s="8"/>
      <c r="F38" s="8"/>
      <c r="G38" s="9"/>
      <c r="H38" s="10">
        <f>G38*M20</f>
        <v>0</v>
      </c>
      <c r="I38" s="8"/>
      <c r="J38" s="8"/>
      <c r="K38" s="78"/>
      <c r="L38" s="79"/>
      <c r="M38" s="152"/>
    </row>
    <row r="39" spans="2:19" ht="23.25" customHeight="1" x14ac:dyDescent="0.2">
      <c r="B39" s="34"/>
      <c r="C39" s="136"/>
      <c r="D39" s="135"/>
      <c r="E39" s="8"/>
      <c r="F39" s="8"/>
      <c r="G39" s="9"/>
      <c r="H39" s="10">
        <f>G39*M20</f>
        <v>0</v>
      </c>
      <c r="I39" s="8"/>
      <c r="J39" s="8"/>
      <c r="K39" s="78"/>
      <c r="L39" s="79"/>
      <c r="M39" s="152"/>
    </row>
    <row r="40" spans="2:19" ht="23.25" customHeight="1" x14ac:dyDescent="0.2">
      <c r="B40" s="34"/>
      <c r="C40" s="136"/>
      <c r="D40" s="135"/>
      <c r="E40" s="8"/>
      <c r="F40" s="8"/>
      <c r="G40" s="9"/>
      <c r="H40" s="10">
        <f>G40*M20</f>
        <v>0</v>
      </c>
      <c r="I40" s="8"/>
      <c r="J40" s="8"/>
      <c r="K40" s="78"/>
      <c r="L40" s="79"/>
      <c r="M40" s="152"/>
    </row>
    <row r="41" spans="2:19" ht="23.25" customHeight="1" thickBot="1" x14ac:dyDescent="0.25">
      <c r="B41" s="34"/>
      <c r="C41" s="165"/>
      <c r="D41" s="166"/>
      <c r="E41" s="8"/>
      <c r="F41" s="8"/>
      <c r="G41" s="9"/>
      <c r="H41" s="10">
        <f>G41*M20</f>
        <v>0</v>
      </c>
      <c r="I41" s="8"/>
      <c r="J41" s="8"/>
      <c r="K41" s="156"/>
      <c r="L41" s="157"/>
      <c r="M41" s="158"/>
    </row>
    <row r="42" spans="2:19" ht="13.5" thickBot="1" x14ac:dyDescent="0.25">
      <c r="B42" s="168" t="s">
        <v>23</v>
      </c>
      <c r="C42" s="169"/>
      <c r="D42" s="169"/>
      <c r="E42" s="24">
        <f t="shared" ref="E42:J42" si="1">SUM(E25:E41)</f>
        <v>0</v>
      </c>
      <c r="F42" s="24">
        <f t="shared" si="1"/>
        <v>0</v>
      </c>
      <c r="G42" s="25">
        <f t="shared" si="1"/>
        <v>0</v>
      </c>
      <c r="H42" s="26">
        <f>SUM(H25:H41)</f>
        <v>0</v>
      </c>
      <c r="I42" s="27">
        <f t="shared" si="1"/>
        <v>0</v>
      </c>
      <c r="J42" s="24">
        <f t="shared" si="1"/>
        <v>0</v>
      </c>
      <c r="K42" s="167" t="s">
        <v>32</v>
      </c>
      <c r="L42" s="167"/>
      <c r="M42" s="6">
        <f>SUM(E42:F42,H42:J42)</f>
        <v>0</v>
      </c>
    </row>
    <row r="43" spans="2:19" ht="4.5" customHeight="1" thickBot="1" x14ac:dyDescent="0.25">
      <c r="B43" s="162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4"/>
    </row>
    <row r="44" spans="2:19" ht="13.5" thickBot="1" x14ac:dyDescent="0.25">
      <c r="B44" s="159" t="s">
        <v>25</v>
      </c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1"/>
      <c r="S44" s="3"/>
    </row>
    <row r="45" spans="2:19" x14ac:dyDescent="0.2">
      <c r="B45" s="59" t="s">
        <v>27</v>
      </c>
      <c r="C45" s="60"/>
      <c r="D45" s="60"/>
      <c r="E45" s="60"/>
      <c r="F45" s="60"/>
      <c r="G45" s="61"/>
      <c r="H45" s="59" t="s">
        <v>94</v>
      </c>
      <c r="I45" s="60"/>
      <c r="J45" s="60"/>
      <c r="K45" s="60"/>
      <c r="L45" s="60"/>
      <c r="M45" s="64"/>
    </row>
    <row r="46" spans="2:19" ht="24" customHeight="1" x14ac:dyDescent="0.2">
      <c r="B46" s="73" t="s">
        <v>28</v>
      </c>
      <c r="C46" s="74"/>
      <c r="D46" s="74"/>
      <c r="E46" s="74"/>
      <c r="F46" s="74"/>
      <c r="G46" s="75"/>
      <c r="H46" s="65"/>
      <c r="I46" s="66"/>
      <c r="J46" s="66"/>
      <c r="K46" s="66"/>
      <c r="L46" s="69" t="s">
        <v>24</v>
      </c>
      <c r="M46" s="71"/>
    </row>
    <row r="47" spans="2:19" ht="25.5" customHeight="1" thickBot="1" x14ac:dyDescent="0.25">
      <c r="B47" s="62"/>
      <c r="C47" s="63"/>
      <c r="D47" s="63"/>
      <c r="E47" s="63"/>
      <c r="F47" s="28" t="s">
        <v>24</v>
      </c>
      <c r="G47" s="29"/>
      <c r="H47" s="67"/>
      <c r="I47" s="68"/>
      <c r="J47" s="68"/>
      <c r="K47" s="68"/>
      <c r="L47" s="70"/>
      <c r="M47" s="72"/>
    </row>
    <row r="48" spans="2:19" s="17" customFormat="1" x14ac:dyDescent="0.2">
      <c r="B48" s="16" t="s">
        <v>87</v>
      </c>
      <c r="C48" s="90"/>
      <c r="D48" s="91"/>
      <c r="E48" s="91"/>
      <c r="F48" s="91"/>
      <c r="G48" s="91"/>
      <c r="H48" s="16" t="s">
        <v>87</v>
      </c>
      <c r="I48" s="86"/>
      <c r="J48" s="86"/>
      <c r="K48" s="86"/>
      <c r="L48" s="86"/>
      <c r="M48" s="87"/>
    </row>
    <row r="49" spans="2:13" s="17" customFormat="1" ht="13.5" thickBot="1" x14ac:dyDescent="0.25">
      <c r="B49" s="18" t="s">
        <v>95</v>
      </c>
      <c r="C49" s="76"/>
      <c r="D49" s="77"/>
      <c r="E49" s="77"/>
      <c r="F49" s="77"/>
      <c r="G49" s="77"/>
      <c r="H49" s="18" t="s">
        <v>95</v>
      </c>
      <c r="I49" s="88"/>
      <c r="J49" s="88"/>
      <c r="K49" s="88"/>
      <c r="L49" s="88"/>
      <c r="M49" s="89"/>
    </row>
    <row r="50" spans="2:13" x14ac:dyDescent="0.2">
      <c r="B50" s="1"/>
      <c r="C50" s="1"/>
      <c r="D50" s="1"/>
      <c r="E50" s="1"/>
      <c r="F50" s="1"/>
      <c r="G50" s="1"/>
      <c r="H50" s="1"/>
    </row>
    <row r="51" spans="2:13" x14ac:dyDescent="0.2">
      <c r="I51" s="5"/>
      <c r="J51" s="5"/>
      <c r="K51" s="5"/>
      <c r="L51" s="5"/>
      <c r="M51" s="5"/>
    </row>
  </sheetData>
  <sheetProtection selectLockedCells="1"/>
  <mergeCells count="106">
    <mergeCell ref="C1:D2"/>
    <mergeCell ref="B17:M17"/>
    <mergeCell ref="B18:M18"/>
    <mergeCell ref="B19:M19"/>
    <mergeCell ref="B16:C16"/>
    <mergeCell ref="H8:M8"/>
    <mergeCell ref="H9:M9"/>
    <mergeCell ref="H10:I10"/>
    <mergeCell ref="H11:M11"/>
    <mergeCell ref="H12:M12"/>
    <mergeCell ref="K33:M33"/>
    <mergeCell ref="K34:M34"/>
    <mergeCell ref="K30:M30"/>
    <mergeCell ref="K31:M31"/>
    <mergeCell ref="C28:D28"/>
    <mergeCell ref="C29:D29"/>
    <mergeCell ref="C30:D30"/>
    <mergeCell ref="C31:D31"/>
    <mergeCell ref="B44:M44"/>
    <mergeCell ref="B43:M43"/>
    <mergeCell ref="C41:D41"/>
    <mergeCell ref="K35:M35"/>
    <mergeCell ref="C39:D39"/>
    <mergeCell ref="C40:D40"/>
    <mergeCell ref="C37:D37"/>
    <mergeCell ref="C35:D35"/>
    <mergeCell ref="K42:L42"/>
    <mergeCell ref="B42:D42"/>
    <mergeCell ref="K41:M41"/>
    <mergeCell ref="C32:D32"/>
    <mergeCell ref="C33:D33"/>
    <mergeCell ref="C34:D34"/>
    <mergeCell ref="C36:D36"/>
    <mergeCell ref="K38:M38"/>
    <mergeCell ref="K39:M39"/>
    <mergeCell ref="K40:M40"/>
    <mergeCell ref="K36:M36"/>
    <mergeCell ref="K32:M32"/>
    <mergeCell ref="C38:D38"/>
    <mergeCell ref="B21:M21"/>
    <mergeCell ref="K23:M24"/>
    <mergeCell ref="K37:M37"/>
    <mergeCell ref="K28:M28"/>
    <mergeCell ref="K29:M29"/>
    <mergeCell ref="K25:M25"/>
    <mergeCell ref="K26:M26"/>
    <mergeCell ref="K27:M27"/>
    <mergeCell ref="B22:M22"/>
    <mergeCell ref="K10:L10"/>
    <mergeCell ref="C25:D25"/>
    <mergeCell ref="C26:D26"/>
    <mergeCell ref="C27:D27"/>
    <mergeCell ref="C23:D24"/>
    <mergeCell ref="E23:F23"/>
    <mergeCell ref="J13:M13"/>
    <mergeCell ref="J14:M14"/>
    <mergeCell ref="J15:M15"/>
    <mergeCell ref="H13:I13"/>
    <mergeCell ref="J16:M16"/>
    <mergeCell ref="K20:L20"/>
    <mergeCell ref="G20:J20"/>
    <mergeCell ref="B20:F20"/>
    <mergeCell ref="I23:I24"/>
    <mergeCell ref="J23:J24"/>
    <mergeCell ref="B23:B24"/>
    <mergeCell ref="H16:I16"/>
    <mergeCell ref="E1:J1"/>
    <mergeCell ref="L1:M3"/>
    <mergeCell ref="D3:E3"/>
    <mergeCell ref="B8:G8"/>
    <mergeCell ref="B4:G4"/>
    <mergeCell ref="H4:M4"/>
    <mergeCell ref="B5:G5"/>
    <mergeCell ref="H5:M5"/>
    <mergeCell ref="B6:G6"/>
    <mergeCell ref="B7:G7"/>
    <mergeCell ref="C48:G48"/>
    <mergeCell ref="H6:M6"/>
    <mergeCell ref="H7:M7"/>
    <mergeCell ref="B15:C15"/>
    <mergeCell ref="B14:C14"/>
    <mergeCell ref="B13:C13"/>
    <mergeCell ref="B9:G10"/>
    <mergeCell ref="D13:G13"/>
    <mergeCell ref="B11:G11"/>
    <mergeCell ref="B12:G12"/>
    <mergeCell ref="B46:G46"/>
    <mergeCell ref="C49:G49"/>
    <mergeCell ref="D14:G14"/>
    <mergeCell ref="D15:G15"/>
    <mergeCell ref="D16:G16"/>
    <mergeCell ref="G23:H23"/>
    <mergeCell ref="H14:I14"/>
    <mergeCell ref="H15:I15"/>
    <mergeCell ref="I48:M48"/>
    <mergeCell ref="I49:M49"/>
    <mergeCell ref="AD3:AE3"/>
    <mergeCell ref="AF3:AG3"/>
    <mergeCell ref="AH3:AH4"/>
    <mergeCell ref="AI3:AI4"/>
    <mergeCell ref="B45:G45"/>
    <mergeCell ref="B47:E47"/>
    <mergeCell ref="H45:M45"/>
    <mergeCell ref="H46:K47"/>
    <mergeCell ref="L46:L47"/>
    <mergeCell ref="M46:M47"/>
  </mergeCells>
  <phoneticPr fontId="5" type="noConversion"/>
  <conditionalFormatting sqref="G25:H41">
    <cfRule type="expression" dxfId="0" priority="2" stopIfTrue="1">
      <formula>$C25&lt;&gt;$AA$10</formula>
    </cfRule>
  </conditionalFormatting>
  <dataValidations count="3">
    <dataValidation type="list" allowBlank="1" showInputMessage="1" showErrorMessage="1" sqref="J10">
      <formula1>$AC$5:$AC$6</formula1>
    </dataValidation>
    <dataValidation type="date" errorStyle="warning" operator="greaterThan" allowBlank="1" showInputMessage="1" showErrorMessage="1" errorTitle="Date Field" error="Please enter date in the MM/DD/YYYY format, for example, 12/31/2007" promptTitle="Date Field" prompt="Please enter the date in the MM/DD/YYYY format." sqref="B25:B41">
      <formula1>36526</formula1>
    </dataValidation>
    <dataValidation type="textLength" errorStyle="warning" operator="lessThanOrEqual" allowBlank="1" showInputMessage="1" showErrorMessage="1" error="Input exceeds 30 characters." prompt="Limit input to 30 characters or less." sqref="C25:D41">
      <formula1>30</formula1>
    </dataValidation>
  </dataValidations>
  <hyperlinks>
    <hyperlink ref="G20:J20" r:id="rId1" display="http://www.gsa.gov/portal/content/100715"/>
  </hyperlinks>
  <printOptions horizontalCentered="1"/>
  <pageMargins left="0.5" right="0.5" top="0.5" bottom="0.5" header="0.5" footer="0.5"/>
  <pageSetup scale="78" orientation="portrait" r:id="rId2"/>
  <headerFooter>
    <oddFooter>&amp;L&amp;8Web Site: http://invoice.jpl.nasa.gov
Email: invoice@jpl.nasa.gov
Phone: (818) 354-7696&amp;C&amp;P&amp;RJPL Form 1169 R 8/11</oddFooter>
  </headerFooter>
  <colBreaks count="1" manualBreakCount="1">
    <brk id="1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Travel Expense Report</vt:lpstr>
      <vt:lpstr>Instructions!Print_Area</vt:lpstr>
      <vt:lpstr>'Travel Expense Report'!Print_Area</vt:lpstr>
    </vt:vector>
  </TitlesOfParts>
  <Company>BA&amp;H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BA&amp;H USER</dc:creator>
  <cp:lastModifiedBy>Alton, Cori (2141)</cp:lastModifiedBy>
  <cp:lastPrinted>2011-08-05T21:04:43Z</cp:lastPrinted>
  <dcterms:created xsi:type="dcterms:W3CDTF">2000-05-15T16:39:39Z</dcterms:created>
  <dcterms:modified xsi:type="dcterms:W3CDTF">2019-10-15T15:50:53Z</dcterms:modified>
</cp:coreProperties>
</file>