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fcmserver\SPS\IMS Website SP Forms\Forms and Instructions\2023 DRAFT\Labor Hour\"/>
    </mc:Choice>
  </mc:AlternateContent>
  <xr:revisionPtr revIDLastSave="0" documentId="13_ncr:1_{6E489AF0-B290-4925-824D-A267A37E4FB5}" xr6:coauthVersionLast="36" xr6:coauthVersionMax="36" xr10:uidLastSave="{00000000-0000-0000-0000-000000000000}"/>
  <bookViews>
    <workbookView xWindow="0" yWindow="0" windowWidth="28800" windowHeight="12915" activeTab="2" xr2:uid="{00000000-000D-0000-FFFF-FFFF00000000}"/>
  </bookViews>
  <sheets>
    <sheet name="Summary LH_Cat SWOs" sheetId="5" r:id="rId1"/>
    <sheet name="Detail LH_Cat SWO" sheetId="2" r:id="rId2"/>
    <sheet name="Report LH_Cat SWOs" sheetId="4" r:id="rId3"/>
  </sheets>
  <definedNames>
    <definedName name="_xlnm.Print_Area" localSheetId="1">'Detail LH_Cat SWO'!$A$1:$S$41</definedName>
    <definedName name="_xlnm.Print_Area" localSheetId="2">'Report LH_Cat SWOs'!$A$1:$M$17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2" l="1"/>
  <c r="Q17" i="2"/>
  <c r="N27" i="2" l="1"/>
  <c r="N28" i="2"/>
  <c r="Q30" i="2"/>
  <c r="T25" i="5"/>
  <c r="T27" i="5" s="1"/>
  <c r="M39" i="2" l="1"/>
  <c r="H16" i="4" l="1"/>
  <c r="G16" i="4"/>
  <c r="H39" i="2"/>
  <c r="F39" i="2"/>
  <c r="Q19" i="2"/>
  <c r="K30" i="2"/>
  <c r="K19" i="2"/>
  <c r="K23" i="2" s="1"/>
  <c r="Q24" i="2" l="1"/>
  <c r="K24" i="2"/>
  <c r="I16" i="4"/>
  <c r="J39" i="2"/>
  <c r="J16" i="4"/>
  <c r="K16" i="4"/>
</calcChain>
</file>

<file path=xl/sharedStrings.xml><?xml version="1.0" encoding="utf-8"?>
<sst xmlns="http://schemas.openxmlformats.org/spreadsheetml/2006/main" count="114" uniqueCount="94">
  <si>
    <t>CURRENT LABOR COST</t>
  </si>
  <si>
    <t>CUMULATIVE AMOUNT</t>
  </si>
  <si>
    <t xml:space="preserve">Employee </t>
  </si>
  <si>
    <t>Name</t>
  </si>
  <si>
    <t>Hours</t>
  </si>
  <si>
    <t>Rate</t>
  </si>
  <si>
    <t xml:space="preserve">Labor </t>
  </si>
  <si>
    <t>Costs</t>
  </si>
  <si>
    <t xml:space="preserve">Straight </t>
  </si>
  <si>
    <t xml:space="preserve">Time </t>
  </si>
  <si>
    <t xml:space="preserve">Over </t>
  </si>
  <si>
    <t>Time</t>
  </si>
  <si>
    <t>Double</t>
  </si>
  <si>
    <t xml:space="preserve"> Time</t>
  </si>
  <si>
    <t>Cumulative Travel</t>
  </si>
  <si>
    <t>Cum Gross Amount Billed To Date</t>
  </si>
  <si>
    <t>Cumulative Retention</t>
  </si>
  <si>
    <t>Cum Amount Billed To  Date</t>
  </si>
  <si>
    <t>TRAVEL BREAKOUT</t>
  </si>
  <si>
    <t>Employee Name</t>
  </si>
  <si>
    <t>Travel Dates</t>
  </si>
  <si>
    <t>Travel Costs</t>
  </si>
  <si>
    <t>Current Travel Cost</t>
  </si>
  <si>
    <t xml:space="preserve">Cumulative Travel Costs </t>
  </si>
  <si>
    <t>9.7   TOTALS</t>
  </si>
  <si>
    <r>
      <t>10.</t>
    </r>
    <r>
      <rPr>
        <sz val="10"/>
        <color theme="1"/>
        <rFont val="Arial"/>
        <family val="2"/>
      </rPr>
      <t xml:space="preserve">  Attach copies of timecards/timesheets, materials receipts, storeroom requisitions, supporting schedules for all items.</t>
    </r>
  </si>
  <si>
    <r>
      <t>11.</t>
    </r>
    <r>
      <rPr>
        <i/>
        <sz val="10"/>
        <color theme="1"/>
        <rFont val="Arial"/>
        <family val="2"/>
      </rPr>
      <t xml:space="preserve">  </t>
    </r>
    <r>
      <rPr>
        <sz val="10"/>
        <color theme="1"/>
        <rFont val="Arial"/>
        <family val="2"/>
      </rPr>
      <t>Attach the travel receipts and forms per your subcontract.</t>
    </r>
  </si>
  <si>
    <t>SWO No</t>
  </si>
  <si>
    <t>SWO Value</t>
  </si>
  <si>
    <t>Labor</t>
  </si>
  <si>
    <r>
      <t>Cumulative</t>
    </r>
    <r>
      <rPr>
        <b/>
        <sz val="10"/>
        <color theme="1"/>
        <rFont val="Arial"/>
        <family val="2"/>
      </rPr>
      <t xml:space="preserve"> </t>
    </r>
    <r>
      <rPr>
        <sz val="10"/>
        <color theme="1"/>
        <rFont val="Arial"/>
        <family val="2"/>
      </rPr>
      <t>Travel Cost</t>
    </r>
  </si>
  <si>
    <t>Cumulative Gross Amount Billed to Date</t>
  </si>
  <si>
    <t>Cumulative Paid To Date</t>
  </si>
  <si>
    <t>6.  CUMULATIVE COSTS</t>
  </si>
  <si>
    <t>Phone Number/Extension</t>
  </si>
  <si>
    <t xml:space="preserve">CURRENT AMOUNT DUE </t>
  </si>
  <si>
    <t>Billed To:</t>
  </si>
  <si>
    <t>DETAIL LABOR HOUR with MULTIPLE LABOR CATEGORY SUBCONTRACT WORK ORDER (SWO)</t>
  </si>
  <si>
    <r>
      <t>1.</t>
    </r>
    <r>
      <rPr>
        <sz val="10"/>
        <color theme="1"/>
        <rFont val="Arial"/>
        <family val="2"/>
      </rPr>
      <t xml:space="preserve">  Invoice Date:</t>
    </r>
  </si>
  <si>
    <r>
      <t>3.</t>
    </r>
    <r>
      <rPr>
        <sz val="10"/>
        <color theme="1"/>
        <rFont val="Arial"/>
        <family val="2"/>
      </rPr>
      <t xml:space="preserve">  </t>
    </r>
    <r>
      <rPr>
        <b/>
        <sz val="10"/>
        <color theme="1"/>
        <rFont val="Arial"/>
        <family val="2"/>
      </rPr>
      <t>JPL SWO Number:</t>
    </r>
  </si>
  <si>
    <r>
      <t xml:space="preserve">4. </t>
    </r>
    <r>
      <rPr>
        <sz val="10"/>
        <color theme="1"/>
        <rFont val="Arial"/>
        <family val="2"/>
      </rPr>
      <t xml:space="preserve">Total SWO Value: </t>
    </r>
  </si>
  <si>
    <r>
      <t>5.</t>
    </r>
    <r>
      <rPr>
        <sz val="10"/>
        <color theme="1"/>
        <rFont val="Arial"/>
        <family val="2"/>
      </rPr>
      <t xml:space="preserve">  Invoice Number:</t>
    </r>
  </si>
  <si>
    <r>
      <t>6.</t>
    </r>
    <r>
      <rPr>
        <sz val="10"/>
        <color theme="1"/>
        <rFont val="Arial"/>
        <family val="2"/>
      </rPr>
      <t xml:space="preserve">  Billing Period:</t>
    </r>
  </si>
  <si>
    <t>Cumulative Labor Costs</t>
  </si>
  <si>
    <t xml:space="preserve">Total Labor Costs </t>
  </si>
  <si>
    <t>Portion of labor costs, software licenses, rental of real or tangible property performed/used solely in California or in the United States to be taxed if foreign entity</t>
  </si>
  <si>
    <t>Travel costs</t>
  </si>
  <si>
    <t>Less Retention (on labor only)</t>
  </si>
  <si>
    <t>Gross Project Task Breakdown:</t>
  </si>
  <si>
    <t>Classification</t>
  </si>
  <si>
    <t>Straight</t>
  </si>
  <si>
    <t>Over</t>
  </si>
  <si>
    <t xml:space="preserve">Cumulative </t>
  </si>
  <si>
    <r>
      <t>2.</t>
    </r>
    <r>
      <rPr>
        <sz val="10"/>
        <color theme="1"/>
        <rFont val="Arial"/>
        <family val="2"/>
      </rPr>
      <t xml:space="preserve"> JPL Subcontract Number:</t>
    </r>
  </si>
  <si>
    <t>Current Gross Amount Billed</t>
  </si>
  <si>
    <t>LABOR HOUR with MULTIPLE LABOR CATEGORY SUBCONTRACT WORK ORDERS (SWOs) REPORT</t>
  </si>
  <si>
    <t>1.  Report Date:</t>
  </si>
  <si>
    <t>2.  Report Period:</t>
  </si>
  <si>
    <t>3.  JPL Subcontract Number:</t>
  </si>
  <si>
    <t>4. Total Subcontract Value:</t>
  </si>
  <si>
    <t>Cumulative Labor Amount</t>
  </si>
  <si>
    <t>Cumulative Retention Amount</t>
  </si>
  <si>
    <t>Jet Propulsion Laboratory</t>
  </si>
  <si>
    <t>4800 Oak Grove Drive</t>
  </si>
  <si>
    <t>Pasadena, CA 91109-8099</t>
  </si>
  <si>
    <t>1. Invoice Date:</t>
  </si>
  <si>
    <t>2. JPL Subcontract Number:</t>
  </si>
  <si>
    <t>3. Total Subcontract Value:</t>
  </si>
  <si>
    <t>Authorized Signature</t>
  </si>
  <si>
    <t>Name (Please Print)</t>
  </si>
  <si>
    <t>Email</t>
  </si>
  <si>
    <t>SUMMARY LABOR HOUR with MULTIPLE LABOR 
CATEGORY SUBCONTRACT WORK ORDERS (SWOs)</t>
  </si>
  <si>
    <t>Total Costs (Gross):</t>
  </si>
  <si>
    <t>Less Retention:</t>
  </si>
  <si>
    <t>Current Amount Due:</t>
  </si>
  <si>
    <t xml:space="preserve">Current Gross Amount </t>
  </si>
  <si>
    <t>Cumulative Gross Project Task Breakdown:</t>
  </si>
  <si>
    <t>G&amp;A (%)</t>
  </si>
  <si>
    <t>123456/B.4.1</t>
  </si>
  <si>
    <t>123457/02.03</t>
  </si>
  <si>
    <t>123457/02.01.0</t>
  </si>
  <si>
    <t>Cumulative Straight Time Hours</t>
  </si>
  <si>
    <t>Cumulative Over Time Hours</t>
  </si>
  <si>
    <t>Cum Double Time Hours</t>
  </si>
  <si>
    <t>Mail Stop 241-280</t>
  </si>
  <si>
    <t>4. Invoice Number:</t>
  </si>
  <si>
    <t>5. Billing Period:</t>
  </si>
  <si>
    <t>6. From:</t>
  </si>
  <si>
    <t>6.1 Remit To:</t>
  </si>
  <si>
    <t>7.
CURRENT COST</t>
  </si>
  <si>
    <r>
      <t xml:space="preserve">7.1
</t>
    </r>
    <r>
      <rPr>
        <sz val="10"/>
        <color indexed="8"/>
        <rFont val="Arial"/>
        <family val="2"/>
      </rPr>
      <t>SWO Number</t>
    </r>
  </si>
  <si>
    <r>
      <t xml:space="preserve">7.2
</t>
    </r>
    <r>
      <rPr>
        <sz val="10"/>
        <color indexed="8"/>
        <rFont val="Arial"/>
        <family val="2"/>
      </rPr>
      <t>Cost</t>
    </r>
  </si>
  <si>
    <r>
      <t xml:space="preserve">7.3
</t>
    </r>
    <r>
      <rPr>
        <sz val="10"/>
        <color indexed="8"/>
        <rFont val="Arial"/>
        <family val="2"/>
      </rPr>
      <t>Retention</t>
    </r>
  </si>
  <si>
    <r>
      <rPr>
        <b/>
        <sz val="9"/>
        <color theme="1"/>
        <rFont val="Arial"/>
        <family val="2"/>
      </rPr>
      <t>8</t>
    </r>
    <r>
      <rPr>
        <sz val="9"/>
        <color theme="1"/>
        <rFont val="Arial"/>
        <family val="2"/>
      </rPr>
      <t>.</t>
    </r>
    <r>
      <rPr>
        <i/>
        <sz val="9"/>
        <color theme="1"/>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</si>
</sst>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0.0"/>
    <numFmt numFmtId="165" formatCode="&quot;$&quot;#,##0.00"/>
  </numFmts>
  <fonts count="20" x14ac:knownFonts="1">
    <font>
      <sz val="10"/>
      <color theme="1"/>
      <name val="Calibri"/>
      <family val="2"/>
      <scheme val="minor"/>
    </font>
    <font>
      <b/>
      <sz val="12"/>
      <color theme="1"/>
      <name val="Arial"/>
      <family val="2"/>
    </font>
    <font>
      <sz val="12"/>
      <color theme="1"/>
      <name val="Times New Roman"/>
      <family val="1"/>
    </font>
    <font>
      <sz val="9"/>
      <color theme="1"/>
      <name val="Arial"/>
      <family val="2"/>
    </font>
    <font>
      <sz val="10"/>
      <color theme="1"/>
      <name val="Times New Roman"/>
      <family val="1"/>
    </font>
    <font>
      <b/>
      <sz val="10"/>
      <color theme="1"/>
      <name val="Arial"/>
      <family val="2"/>
    </font>
    <font>
      <sz val="10"/>
      <color theme="1"/>
      <name val="Arial"/>
      <family val="2"/>
    </font>
    <font>
      <b/>
      <sz val="9"/>
      <color theme="1"/>
      <name val="Arial"/>
      <family val="2"/>
    </font>
    <font>
      <sz val="9"/>
      <color rgb="FFFF0000"/>
      <name val="Arial"/>
      <family val="2"/>
    </font>
    <font>
      <sz val="12"/>
      <color theme="1"/>
      <name val="Arial"/>
      <family val="2"/>
    </font>
    <font>
      <i/>
      <sz val="9"/>
      <color theme="1"/>
      <name val="Arial"/>
      <family val="2"/>
    </font>
    <font>
      <sz val="10"/>
      <color rgb="FFFF0000"/>
      <name val="Arial"/>
      <family val="2"/>
    </font>
    <font>
      <b/>
      <sz val="9"/>
      <color rgb="FF00B050"/>
      <name val="Arial"/>
      <family val="2"/>
    </font>
    <font>
      <i/>
      <sz val="10"/>
      <color theme="1"/>
      <name val="Arial"/>
      <family val="2"/>
    </font>
    <font>
      <b/>
      <sz val="10"/>
      <color rgb="FFFF0000"/>
      <name val="Arial"/>
      <family val="2"/>
    </font>
    <font>
      <sz val="10"/>
      <name val="Arial"/>
      <family val="2"/>
    </font>
    <font>
      <b/>
      <sz val="9"/>
      <name val="Arial"/>
      <family val="2"/>
    </font>
    <font>
      <u/>
      <sz val="10"/>
      <color theme="1"/>
      <name val="Arial"/>
      <family val="2"/>
    </font>
    <font>
      <sz val="10"/>
      <color theme="1"/>
      <name val="Calibri"/>
      <family val="2"/>
      <scheme val="minor"/>
    </font>
    <font>
      <sz val="10"/>
      <color indexed="8"/>
      <name val="Arial"/>
      <family val="2"/>
    </font>
  </fonts>
  <fills count="6">
    <fill>
      <patternFill patternType="none"/>
    </fill>
    <fill>
      <patternFill patternType="gray125"/>
    </fill>
    <fill>
      <patternFill patternType="solid">
        <fgColor rgb="FF99CCFF"/>
        <bgColor indexed="64"/>
      </patternFill>
    </fill>
    <fill>
      <patternFill patternType="solid">
        <fgColor rgb="FF808080"/>
        <bgColor indexed="64"/>
      </patternFill>
    </fill>
    <fill>
      <patternFill patternType="solid">
        <fgColor rgb="FFFFFFFF"/>
        <bgColor indexed="64"/>
      </patternFill>
    </fill>
    <fill>
      <patternFill patternType="solid">
        <fgColor theme="1" tint="0.49998474074526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auto="1"/>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0" fontId="15" fillId="0" borderId="0"/>
    <xf numFmtId="44" fontId="18" fillId="0" borderId="0" applyFont="0" applyFill="0" applyBorder="0" applyAlignment="0" applyProtection="0"/>
  </cellStyleXfs>
  <cellXfs count="306">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wrapText="1"/>
    </xf>
    <xf numFmtId="0" fontId="9"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0" fillId="2" borderId="6" xfId="0" applyFill="1" applyBorder="1" applyAlignment="1">
      <alignment vertical="center" wrapText="1"/>
    </xf>
    <xf numFmtId="0" fontId="7" fillId="4" borderId="4" xfId="0" applyFont="1" applyFill="1" applyBorder="1" applyAlignment="1">
      <alignment vertical="center" wrapText="1"/>
    </xf>
    <xf numFmtId="8" fontId="5" fillId="4" borderId="6" xfId="0" applyNumberFormat="1" applyFont="1" applyFill="1" applyBorder="1" applyAlignment="1">
      <alignment horizontal="right" vertical="center" wrapText="1"/>
    </xf>
    <xf numFmtId="0" fontId="12" fillId="4" borderId="4" xfId="0" applyFont="1" applyFill="1" applyBorder="1" applyAlignment="1">
      <alignment vertical="center" wrapText="1"/>
    </xf>
    <xf numFmtId="0" fontId="6" fillId="0" borderId="0" xfId="0" applyFont="1" applyAlignment="1">
      <alignment horizontal="center" vertical="center"/>
    </xf>
    <xf numFmtId="0" fontId="5" fillId="0" borderId="0" xfId="0" applyFont="1" applyAlignment="1">
      <alignment vertical="center"/>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applyAlignment="1"/>
    <xf numFmtId="8" fontId="14" fillId="4" borderId="6" xfId="0" applyNumberFormat="1" applyFont="1" applyFill="1" applyBorder="1" applyAlignment="1">
      <alignment horizontal="right" vertical="center" wrapText="1"/>
    </xf>
    <xf numFmtId="0" fontId="0" fillId="0" borderId="0" xfId="0" applyBorder="1"/>
    <xf numFmtId="0" fontId="0" fillId="0" borderId="0" xfId="0" applyAlignment="1">
      <alignment horizontal="left" wrapText="1"/>
    </xf>
    <xf numFmtId="0" fontId="5" fillId="4" borderId="16" xfId="0" applyFont="1" applyFill="1" applyBorder="1" applyAlignment="1">
      <alignment vertical="center" wrapText="1"/>
    </xf>
    <xf numFmtId="0" fontId="2" fillId="0" borderId="0" xfId="0" applyFont="1" applyBorder="1" applyAlignment="1">
      <alignment vertical="center" wrapText="1"/>
    </xf>
    <xf numFmtId="8" fontId="5" fillId="4" borderId="48" xfId="0" applyNumberFormat="1" applyFont="1" applyFill="1" applyBorder="1" applyAlignment="1">
      <alignment horizontal="right" vertical="center" wrapText="1"/>
    </xf>
    <xf numFmtId="0" fontId="7" fillId="4" borderId="36" xfId="0" applyFont="1" applyFill="1" applyBorder="1" applyAlignment="1">
      <alignment vertical="center" wrapText="1"/>
    </xf>
    <xf numFmtId="0" fontId="7" fillId="4" borderId="36" xfId="0" applyFont="1" applyFill="1" applyBorder="1" applyAlignment="1">
      <alignment horizontal="left" vertical="top" wrapText="1"/>
    </xf>
    <xf numFmtId="0" fontId="7" fillId="4" borderId="37" xfId="0" applyFont="1" applyFill="1" applyBorder="1" applyAlignment="1">
      <alignment vertical="center" wrapText="1"/>
    </xf>
    <xf numFmtId="0" fontId="7" fillId="4" borderId="5" xfId="0" applyFont="1" applyFill="1" applyBorder="1" applyAlignment="1">
      <alignment vertical="center" wrapText="1"/>
    </xf>
    <xf numFmtId="0" fontId="7" fillId="4" borderId="4" xfId="0" applyFont="1" applyFill="1" applyBorder="1" applyAlignment="1">
      <alignment horizontal="right" vertical="center" wrapText="1"/>
    </xf>
    <xf numFmtId="0" fontId="7" fillId="4" borderId="38" xfId="0" applyFont="1" applyFill="1" applyBorder="1" applyAlignment="1">
      <alignment vertical="center" wrapText="1"/>
    </xf>
    <xf numFmtId="2" fontId="7" fillId="4" borderId="23" xfId="0" applyNumberFormat="1" applyFont="1" applyFill="1" applyBorder="1" applyAlignment="1">
      <alignment vertical="center" wrapText="1"/>
    </xf>
    <xf numFmtId="0" fontId="0" fillId="2" borderId="9" xfId="0" applyFill="1" applyBorder="1" applyAlignment="1">
      <alignment horizontal="center" vertical="center" wrapText="1"/>
    </xf>
    <xf numFmtId="0" fontId="3" fillId="4" borderId="27" xfId="0" applyFont="1" applyFill="1" applyBorder="1" applyAlignment="1" applyProtection="1">
      <alignment vertical="center" wrapText="1"/>
      <protection locked="0"/>
    </xf>
    <xf numFmtId="164" fontId="3" fillId="4" borderId="27" xfId="0" applyNumberFormat="1" applyFont="1" applyFill="1" applyBorder="1" applyAlignment="1" applyProtection="1">
      <alignment horizontal="right" vertical="center" wrapText="1"/>
      <protection locked="0"/>
    </xf>
    <xf numFmtId="8" fontId="3" fillId="4" borderId="27" xfId="0" applyNumberFormat="1" applyFont="1" applyFill="1" applyBorder="1" applyAlignment="1" applyProtection="1">
      <alignment horizontal="right" vertical="center" wrapText="1"/>
      <protection locked="0"/>
    </xf>
    <xf numFmtId="0" fontId="3" fillId="4" borderId="28" xfId="0" applyFont="1" applyFill="1" applyBorder="1" applyAlignment="1" applyProtection="1">
      <alignment horizontal="right" vertical="center" wrapText="1"/>
      <protection locked="0"/>
    </xf>
    <xf numFmtId="0" fontId="3" fillId="4" borderId="26" xfId="0" applyFont="1" applyFill="1" applyBorder="1" applyAlignment="1" applyProtection="1">
      <alignment vertical="center" wrapText="1"/>
      <protection locked="0"/>
    </xf>
    <xf numFmtId="164" fontId="3" fillId="4" borderId="26" xfId="0" applyNumberFormat="1" applyFont="1" applyFill="1" applyBorder="1" applyAlignment="1" applyProtection="1">
      <alignment horizontal="right" vertical="center" wrapText="1"/>
      <protection locked="0"/>
    </xf>
    <xf numFmtId="8" fontId="3" fillId="4" borderId="26" xfId="0" applyNumberFormat="1" applyFont="1" applyFill="1" applyBorder="1" applyAlignment="1" applyProtection="1">
      <alignment horizontal="right" vertical="center" wrapText="1"/>
      <protection locked="0"/>
    </xf>
    <xf numFmtId="0" fontId="3" fillId="4" borderId="24" xfId="0" applyFont="1" applyFill="1" applyBorder="1" applyAlignment="1" applyProtection="1">
      <alignment horizontal="right" vertical="center" wrapText="1"/>
      <protection locked="0"/>
    </xf>
    <xf numFmtId="8" fontId="6" fillId="4" borderId="35" xfId="0" applyNumberFormat="1" applyFont="1" applyFill="1" applyBorder="1" applyAlignment="1" applyProtection="1">
      <alignment horizontal="right" vertical="center" wrapText="1"/>
      <protection locked="0"/>
    </xf>
    <xf numFmtId="8" fontId="6" fillId="4" borderId="35" xfId="0" applyNumberFormat="1" applyFont="1" applyFill="1" applyBorder="1" applyAlignment="1" applyProtection="1">
      <alignment horizontal="right" vertical="center" wrapText="1"/>
    </xf>
    <xf numFmtId="8" fontId="6" fillId="4" borderId="6" xfId="0" applyNumberFormat="1" applyFont="1" applyFill="1" applyBorder="1" applyAlignment="1" applyProtection="1">
      <alignment horizontal="right" vertical="center" wrapText="1"/>
      <protection locked="0"/>
    </xf>
    <xf numFmtId="7" fontId="6" fillId="4" borderId="6" xfId="0" applyNumberFormat="1" applyFont="1" applyFill="1" applyBorder="1" applyAlignment="1" applyProtection="1">
      <alignment horizontal="right" vertical="center" wrapText="1"/>
      <protection locked="0"/>
    </xf>
    <xf numFmtId="164" fontId="6" fillId="4" borderId="6" xfId="0" applyNumberFormat="1" applyFont="1" applyFill="1" applyBorder="1" applyAlignment="1" applyProtection="1">
      <alignment horizontal="center" vertical="center" wrapText="1"/>
      <protection locked="0"/>
    </xf>
    <xf numFmtId="8" fontId="11" fillId="4" borderId="47" xfId="0" applyNumberFormat="1" applyFont="1" applyFill="1" applyBorder="1" applyAlignment="1" applyProtection="1">
      <alignment horizontal="right" vertical="center" wrapText="1"/>
      <protection locked="0"/>
    </xf>
    <xf numFmtId="14" fontId="6" fillId="4" borderId="16" xfId="0" applyNumberFormat="1" applyFont="1" applyFill="1" applyBorder="1" applyAlignment="1" applyProtection="1">
      <alignment horizontal="left" vertical="center" wrapText="1"/>
      <protection locked="0"/>
    </xf>
    <xf numFmtId="0" fontId="6" fillId="4" borderId="16" xfId="0" applyFont="1" applyFill="1" applyBorder="1" applyAlignment="1" applyProtection="1">
      <alignment horizontal="left" vertical="center" wrapText="1"/>
      <protection locked="0"/>
    </xf>
    <xf numFmtId="0" fontId="5" fillId="4" borderId="16" xfId="0" applyFont="1" applyFill="1" applyBorder="1" applyAlignment="1">
      <alignment vertical="center"/>
    </xf>
    <xf numFmtId="8" fontId="6" fillId="4" borderId="16" xfId="0" applyNumberFormat="1" applyFont="1" applyFill="1" applyBorder="1" applyAlignment="1" applyProtection="1">
      <alignment horizontal="left" vertical="center" wrapText="1"/>
      <protection locked="0"/>
    </xf>
    <xf numFmtId="0" fontId="6" fillId="0" borderId="0" xfId="0" applyFont="1"/>
    <xf numFmtId="0" fontId="5" fillId="4" borderId="16" xfId="0" applyFont="1" applyFill="1" applyBorder="1" applyAlignment="1">
      <alignment horizontal="left" vertical="center" wrapText="1"/>
    </xf>
    <xf numFmtId="165" fontId="6" fillId="4" borderId="6" xfId="0" applyNumberFormat="1" applyFont="1" applyFill="1" applyBorder="1" applyAlignment="1" applyProtection="1">
      <alignment horizontal="right" vertical="center" wrapText="1"/>
      <protection locked="0"/>
    </xf>
    <xf numFmtId="0" fontId="5" fillId="2" borderId="3" xfId="0" applyFont="1" applyFill="1" applyBorder="1" applyAlignment="1">
      <alignment horizontal="center" vertical="center" wrapText="1"/>
    </xf>
    <xf numFmtId="0" fontId="3" fillId="4" borderId="37" xfId="0" applyFont="1" applyFill="1" applyBorder="1" applyAlignment="1">
      <alignment vertical="center" wrapText="1"/>
    </xf>
    <xf numFmtId="0" fontId="3" fillId="4" borderId="34" xfId="0" applyFont="1" applyFill="1" applyBorder="1" applyAlignment="1">
      <alignment vertical="center" wrapText="1"/>
    </xf>
    <xf numFmtId="0" fontId="7" fillId="4" borderId="11" xfId="0" applyFont="1" applyFill="1" applyBorder="1" applyAlignment="1">
      <alignment horizontal="right" vertical="center" wrapText="1"/>
    </xf>
    <xf numFmtId="0" fontId="7" fillId="3" borderId="9"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7" fillId="4" borderId="1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5" fillId="2" borderId="51" xfId="0" applyFont="1" applyFill="1" applyBorder="1" applyAlignment="1" applyProtection="1">
      <alignment horizontal="center" wrapText="1"/>
    </xf>
    <xf numFmtId="0" fontId="5" fillId="2" borderId="9" xfId="0" applyFont="1" applyFill="1" applyBorder="1" applyAlignment="1" applyProtection="1">
      <alignment horizontal="center" wrapText="1"/>
    </xf>
    <xf numFmtId="165" fontId="6" fillId="4" borderId="13" xfId="0" applyNumberFormat="1" applyFont="1" applyFill="1" applyBorder="1" applyAlignment="1" applyProtection="1">
      <alignment wrapText="1"/>
      <protection locked="0"/>
    </xf>
    <xf numFmtId="8" fontId="6" fillId="4" borderId="13" xfId="0" applyNumberFormat="1" applyFont="1" applyFill="1" applyBorder="1" applyAlignment="1">
      <alignment wrapText="1"/>
    </xf>
    <xf numFmtId="8" fontId="11" fillId="4" borderId="13" xfId="0" applyNumberFormat="1" applyFont="1" applyFill="1" applyBorder="1" applyAlignment="1" applyProtection="1">
      <alignment wrapText="1"/>
      <protection locked="0"/>
    </xf>
    <xf numFmtId="8" fontId="6" fillId="4" borderId="50" xfId="0" applyNumberFormat="1" applyFont="1" applyFill="1" applyBorder="1" applyAlignment="1" applyProtection="1">
      <alignment horizontal="right" vertical="center" wrapText="1"/>
      <protection locked="0"/>
    </xf>
    <xf numFmtId="8" fontId="11" fillId="4" borderId="50" xfId="0" applyNumberFormat="1" applyFont="1" applyFill="1" applyBorder="1" applyAlignment="1" applyProtection="1">
      <alignment horizontal="right" vertical="center" wrapText="1"/>
      <protection locked="0"/>
    </xf>
    <xf numFmtId="8" fontId="6" fillId="4" borderId="50" xfId="0" applyNumberFormat="1" applyFont="1" applyFill="1" applyBorder="1" applyAlignment="1">
      <alignment horizontal="right" vertical="center" wrapText="1"/>
    </xf>
    <xf numFmtId="8" fontId="6" fillId="4" borderId="50" xfId="0" applyNumberFormat="1" applyFont="1" applyFill="1" applyBorder="1" applyAlignment="1" applyProtection="1">
      <alignment horizontal="center" vertical="center" wrapText="1"/>
      <protection locked="0"/>
    </xf>
    <xf numFmtId="8" fontId="6" fillId="4" borderId="50" xfId="0" applyNumberFormat="1" applyFont="1" applyFill="1" applyBorder="1" applyAlignment="1">
      <alignment horizontal="center" vertical="center" wrapText="1"/>
    </xf>
    <xf numFmtId="0" fontId="3" fillId="4" borderId="11" xfId="0" applyFont="1" applyFill="1" applyBorder="1" applyAlignment="1">
      <alignment vertical="center" wrapText="1"/>
    </xf>
    <xf numFmtId="2" fontId="7" fillId="4" borderId="1" xfId="0" applyNumberFormat="1" applyFont="1" applyFill="1" applyBorder="1" applyAlignment="1">
      <alignment wrapText="1"/>
    </xf>
    <xf numFmtId="0" fontId="3" fillId="3" borderId="9" xfId="0" applyFont="1" applyFill="1" applyBorder="1" applyAlignment="1">
      <alignment horizontal="right" vertical="center" wrapText="1"/>
    </xf>
    <xf numFmtId="8" fontId="6" fillId="4" borderId="56" xfId="0" applyNumberFormat="1" applyFont="1" applyFill="1" applyBorder="1" applyAlignment="1" applyProtection="1">
      <alignment horizontal="right" vertical="center" wrapText="1"/>
      <protection locked="0"/>
    </xf>
    <xf numFmtId="8" fontId="6" fillId="4" borderId="25" xfId="0" applyNumberFormat="1" applyFont="1" applyFill="1" applyBorder="1" applyAlignment="1" applyProtection="1">
      <alignment horizontal="right" vertical="center" wrapText="1"/>
      <protection locked="0"/>
    </xf>
    <xf numFmtId="8" fontId="6" fillId="4" borderId="57" xfId="0" applyNumberFormat="1" applyFont="1" applyFill="1" applyBorder="1" applyAlignment="1">
      <alignment horizontal="right" vertical="center" wrapText="1"/>
    </xf>
    <xf numFmtId="8" fontId="6" fillId="4" borderId="7" xfId="0" applyNumberFormat="1" applyFont="1" applyFill="1" applyBorder="1" applyAlignment="1" applyProtection="1">
      <alignment horizontal="center" vertical="center" wrapText="1"/>
      <protection locked="0"/>
    </xf>
    <xf numFmtId="0" fontId="7" fillId="4" borderId="14" xfId="0" applyFont="1" applyFill="1" applyBorder="1" applyAlignment="1">
      <alignment wrapText="1"/>
    </xf>
    <xf numFmtId="8" fontId="11" fillId="4" borderId="12" xfId="0" applyNumberFormat="1" applyFont="1" applyFill="1" applyBorder="1" applyAlignment="1">
      <alignment horizontal="center" vertical="center" wrapText="1"/>
    </xf>
    <xf numFmtId="0" fontId="14" fillId="5" borderId="3" xfId="0" applyFont="1" applyFill="1" applyBorder="1" applyAlignment="1">
      <alignment horizontal="right" vertical="center" wrapText="1"/>
    </xf>
    <xf numFmtId="0" fontId="3" fillId="5" borderId="2" xfId="0" applyFont="1" applyFill="1" applyBorder="1" applyAlignment="1">
      <alignment horizontal="right" vertical="center" wrapText="1"/>
    </xf>
    <xf numFmtId="8" fontId="3" fillId="5" borderId="2" xfId="0" applyNumberFormat="1" applyFont="1" applyFill="1" applyBorder="1" applyAlignment="1">
      <alignment horizontal="right" vertical="center" wrapText="1"/>
    </xf>
    <xf numFmtId="0" fontId="7" fillId="5" borderId="10" xfId="0" applyFont="1" applyFill="1" applyBorder="1" applyAlignment="1">
      <alignment horizontal="right" vertical="center" wrapText="1"/>
    </xf>
    <xf numFmtId="8" fontId="3" fillId="5" borderId="3" xfId="0" applyNumberFormat="1" applyFont="1" applyFill="1" applyBorder="1" applyAlignment="1">
      <alignment horizontal="right" vertical="center" wrapText="1"/>
    </xf>
    <xf numFmtId="0" fontId="3" fillId="5" borderId="10" xfId="0" applyFont="1" applyFill="1" applyBorder="1" applyAlignment="1">
      <alignment vertical="center" wrapText="1"/>
    </xf>
    <xf numFmtId="0" fontId="3" fillId="5" borderId="0" xfId="0" applyFont="1" applyFill="1" applyBorder="1" applyAlignment="1">
      <alignment vertical="center" wrapText="1"/>
    </xf>
    <xf numFmtId="0" fontId="3" fillId="5" borderId="0" xfId="0" applyFont="1" applyFill="1" applyBorder="1" applyAlignment="1" applyProtection="1">
      <alignment vertical="center" wrapText="1"/>
      <protection locked="0"/>
    </xf>
    <xf numFmtId="0" fontId="7" fillId="5" borderId="10" xfId="0" applyFont="1" applyFill="1" applyBorder="1" applyAlignment="1">
      <alignment vertical="center" wrapText="1"/>
    </xf>
    <xf numFmtId="0" fontId="7" fillId="5" borderId="0" xfId="0" applyFont="1" applyFill="1" applyBorder="1" applyAlignment="1">
      <alignment vertical="center" wrapText="1"/>
    </xf>
    <xf numFmtId="0" fontId="7" fillId="5" borderId="0" xfId="0" applyFont="1" applyFill="1" applyBorder="1" applyAlignment="1" applyProtection="1">
      <alignment vertical="center" wrapText="1"/>
      <protection locked="0"/>
    </xf>
    <xf numFmtId="0" fontId="12" fillId="5" borderId="4" xfId="0" applyFont="1" applyFill="1" applyBorder="1" applyAlignment="1">
      <alignment vertical="center" wrapText="1"/>
    </xf>
    <xf numFmtId="0" fontId="12" fillId="5" borderId="5" xfId="0" applyFont="1" applyFill="1" applyBorder="1" applyAlignment="1">
      <alignment vertical="center" wrapText="1"/>
    </xf>
    <xf numFmtId="0" fontId="16" fillId="5" borderId="5" xfId="0" applyFont="1" applyFill="1" applyBorder="1" applyAlignment="1">
      <alignment horizontal="right" wrapText="1"/>
    </xf>
    <xf numFmtId="0" fontId="16" fillId="5" borderId="5" xfId="0" applyFont="1" applyFill="1" applyBorder="1" applyAlignment="1">
      <alignment wrapText="1"/>
    </xf>
    <xf numFmtId="2" fontId="3" fillId="4" borderId="28" xfId="0" applyNumberFormat="1" applyFont="1" applyFill="1" applyBorder="1" applyAlignment="1" applyProtection="1">
      <alignment horizontal="right" vertical="center" wrapText="1"/>
      <protection locked="0"/>
    </xf>
    <xf numFmtId="2" fontId="3" fillId="4" borderId="21" xfId="0" applyNumberFormat="1" applyFont="1" applyFill="1" applyBorder="1" applyAlignment="1" applyProtection="1">
      <alignment horizontal="right" vertical="center" wrapText="1"/>
      <protection locked="0"/>
    </xf>
    <xf numFmtId="0" fontId="6" fillId="4" borderId="50" xfId="0" applyFont="1" applyFill="1" applyBorder="1" applyAlignment="1" applyProtection="1">
      <alignment horizontal="center" vertical="center" wrapText="1"/>
      <protection locked="0"/>
    </xf>
    <xf numFmtId="0" fontId="5" fillId="4" borderId="11" xfId="0" applyFont="1" applyFill="1" applyBorder="1" applyAlignment="1">
      <alignment vertical="center" wrapText="1"/>
    </xf>
    <xf numFmtId="0" fontId="5" fillId="0" borderId="19" xfId="0" applyFont="1" applyBorder="1" applyAlignment="1">
      <alignment horizontal="left" indent="7"/>
    </xf>
    <xf numFmtId="0" fontId="5" fillId="0" borderId="0" xfId="0" applyFont="1" applyBorder="1" applyAlignment="1">
      <alignment horizontal="left" indent="7"/>
    </xf>
    <xf numFmtId="0" fontId="5" fillId="0" borderId="20" xfId="0" applyFont="1" applyBorder="1" applyAlignment="1">
      <alignment horizontal="left" indent="7"/>
    </xf>
    <xf numFmtId="0" fontId="6" fillId="0" borderId="19"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xf>
    <xf numFmtId="0" fontId="5" fillId="0" borderId="17" xfId="0" applyFont="1" applyBorder="1" applyAlignment="1">
      <alignment horizontal="left"/>
    </xf>
    <xf numFmtId="0" fontId="5" fillId="0" borderId="23" xfId="0" applyFont="1" applyBorder="1" applyAlignment="1">
      <alignment horizontal="left"/>
    </xf>
    <xf numFmtId="0" fontId="5" fillId="0" borderId="18" xfId="0" applyFont="1" applyBorder="1" applyAlignment="1">
      <alignment horizontal="left"/>
    </xf>
    <xf numFmtId="0" fontId="6" fillId="0" borderId="21" xfId="0" applyFont="1" applyBorder="1" applyAlignment="1">
      <alignment horizontal="center"/>
    </xf>
    <xf numFmtId="0" fontId="6" fillId="0" borderId="15" xfId="0" applyFont="1" applyBorder="1" applyAlignment="1">
      <alignment horizontal="center"/>
    </xf>
    <xf numFmtId="0" fontId="6" fillId="0" borderId="22" xfId="0" applyFont="1" applyBorder="1" applyAlignment="1">
      <alignment horizontal="center"/>
    </xf>
    <xf numFmtId="0" fontId="6" fillId="0" borderId="21"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5" fillId="0" borderId="49" xfId="0" applyFont="1" applyBorder="1" applyAlignment="1">
      <alignment horizontal="left"/>
    </xf>
    <xf numFmtId="0" fontId="5" fillId="0" borderId="37" xfId="0" applyFont="1" applyBorder="1" applyAlignment="1">
      <alignment horizontal="left"/>
    </xf>
    <xf numFmtId="0" fontId="5" fillId="0" borderId="34" xfId="0" applyFont="1" applyBorder="1" applyAlignment="1">
      <alignment horizontal="left"/>
    </xf>
    <xf numFmtId="14" fontId="6" fillId="0" borderId="49" xfId="0" applyNumberFormat="1"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6" fillId="0" borderId="49" xfId="0" applyFont="1" applyBorder="1" applyAlignment="1" applyProtection="1">
      <alignment horizontal="left"/>
      <protection locked="0"/>
    </xf>
    <xf numFmtId="0" fontId="6" fillId="0" borderId="37" xfId="0" applyFont="1" applyBorder="1" applyAlignment="1" applyProtection="1">
      <alignment horizontal="left"/>
      <protection locked="0"/>
    </xf>
    <xf numFmtId="0" fontId="6" fillId="0" borderId="34" xfId="0" applyFont="1" applyBorder="1" applyAlignment="1" applyProtection="1">
      <alignment horizontal="left"/>
      <protection locked="0"/>
    </xf>
    <xf numFmtId="44" fontId="6" fillId="0" borderId="49" xfId="2" applyFont="1" applyBorder="1" applyAlignment="1" applyProtection="1">
      <alignment horizontal="left"/>
      <protection locked="0"/>
    </xf>
    <xf numFmtId="44" fontId="6" fillId="0" borderId="37" xfId="2" applyFont="1" applyBorder="1" applyAlignment="1" applyProtection="1">
      <alignment horizontal="left"/>
      <protection locked="0"/>
    </xf>
    <xf numFmtId="44" fontId="6" fillId="0" borderId="34" xfId="2" applyFont="1" applyBorder="1" applyAlignment="1" applyProtection="1">
      <alignment horizontal="left"/>
      <protection locked="0"/>
    </xf>
    <xf numFmtId="0" fontId="5" fillId="2" borderId="45" xfId="0" applyFont="1" applyFill="1" applyBorder="1" applyAlignment="1" applyProtection="1">
      <alignment horizontal="center" wrapText="1"/>
    </xf>
    <xf numFmtId="0" fontId="5" fillId="2" borderId="29" xfId="0" applyFont="1" applyFill="1" applyBorder="1" applyAlignment="1" applyProtection="1">
      <alignment horizontal="center" wrapText="1"/>
    </xf>
    <xf numFmtId="0" fontId="5" fillId="2" borderId="46" xfId="0" applyFont="1" applyFill="1" applyBorder="1" applyAlignment="1" applyProtection="1">
      <alignment horizontal="center" wrapText="1"/>
    </xf>
    <xf numFmtId="0" fontId="5" fillId="2" borderId="38" xfId="0" applyFont="1" applyFill="1" applyBorder="1" applyAlignment="1" applyProtection="1">
      <alignment horizontal="center" wrapText="1"/>
    </xf>
    <xf numFmtId="0" fontId="5" fillId="2" borderId="23" xfId="0" applyFont="1" applyFill="1" applyBorder="1" applyAlignment="1" applyProtection="1">
      <alignment horizontal="center" wrapText="1"/>
    </xf>
    <xf numFmtId="0" fontId="5" fillId="2" borderId="18" xfId="0" applyFont="1" applyFill="1" applyBorder="1" applyAlignment="1" applyProtection="1">
      <alignment horizontal="center" wrapText="1"/>
    </xf>
    <xf numFmtId="0" fontId="5" fillId="2" borderId="54"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0" fontId="5" fillId="2" borderId="22" xfId="0" applyFont="1" applyFill="1" applyBorder="1" applyAlignment="1" applyProtection="1">
      <alignment horizontal="center" wrapText="1"/>
    </xf>
    <xf numFmtId="0" fontId="6" fillId="0" borderId="36" xfId="0" applyFont="1" applyFill="1" applyBorder="1" applyAlignment="1" applyProtection="1">
      <alignment horizontal="center"/>
      <protection locked="0"/>
    </xf>
    <xf numFmtId="0" fontId="6" fillId="0" borderId="37" xfId="0" applyFont="1" applyFill="1" applyBorder="1" applyAlignment="1" applyProtection="1">
      <alignment horizontal="center"/>
      <protection locked="0"/>
    </xf>
    <xf numFmtId="0" fontId="6" fillId="0" borderId="34" xfId="0" applyFont="1" applyFill="1" applyBorder="1" applyAlignment="1" applyProtection="1">
      <alignment horizontal="center"/>
      <protection locked="0"/>
    </xf>
    <xf numFmtId="0" fontId="5" fillId="2" borderId="17" xfId="0" applyFont="1" applyFill="1" applyBorder="1" applyAlignment="1" applyProtection="1">
      <alignment horizontal="center" wrapText="1"/>
    </xf>
    <xf numFmtId="0" fontId="5" fillId="2" borderId="21" xfId="0" applyFont="1" applyFill="1" applyBorder="1" applyAlignment="1" applyProtection="1">
      <alignment horizontal="center" wrapText="1"/>
    </xf>
    <xf numFmtId="165" fontId="6" fillId="0" borderId="49" xfId="0" applyNumberFormat="1" applyFont="1" applyFill="1" applyBorder="1" applyAlignment="1" applyProtection="1">
      <alignment horizontal="right"/>
      <protection locked="0"/>
    </xf>
    <xf numFmtId="165" fontId="6" fillId="0" borderId="37" xfId="0" applyNumberFormat="1" applyFont="1" applyFill="1" applyBorder="1" applyAlignment="1" applyProtection="1">
      <alignment horizontal="right"/>
      <protection locked="0"/>
    </xf>
    <xf numFmtId="165" fontId="6" fillId="0" borderId="34" xfId="0" applyNumberFormat="1" applyFont="1" applyFill="1" applyBorder="1" applyAlignment="1" applyProtection="1">
      <alignment horizontal="right"/>
      <protection locked="0"/>
    </xf>
    <xf numFmtId="0" fontId="3" fillId="0" borderId="49" xfId="0" applyFont="1" applyBorder="1" applyAlignment="1" applyProtection="1">
      <alignment horizontal="left"/>
      <protection locked="0"/>
    </xf>
    <xf numFmtId="0" fontId="3" fillId="0" borderId="37"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17" fillId="0" borderId="15" xfId="0" applyFont="1" applyBorder="1" applyAlignment="1" applyProtection="1">
      <alignment horizontal="center"/>
      <protection locked="0"/>
    </xf>
    <xf numFmtId="0" fontId="13" fillId="0" borderId="23" xfId="0" applyFont="1" applyBorder="1" applyAlignment="1">
      <alignment horizontal="center"/>
    </xf>
    <xf numFmtId="0" fontId="13" fillId="0" borderId="0" xfId="0" applyFont="1" applyAlignment="1">
      <alignment horizontal="center"/>
    </xf>
    <xf numFmtId="0" fontId="5" fillId="0" borderId="11" xfId="0" applyFont="1" applyFill="1" applyBorder="1" applyAlignment="1" applyProtection="1">
      <alignment horizontal="right"/>
    </xf>
    <xf numFmtId="0" fontId="5" fillId="0" borderId="14" xfId="0" applyFont="1" applyFill="1" applyBorder="1" applyAlignment="1" applyProtection="1">
      <alignment horizontal="right"/>
    </xf>
    <xf numFmtId="165" fontId="5" fillId="0" borderId="14" xfId="0" applyNumberFormat="1" applyFont="1" applyFill="1" applyBorder="1" applyAlignment="1" applyProtection="1">
      <alignment horizontal="right"/>
    </xf>
    <xf numFmtId="165" fontId="5" fillId="0" borderId="12" xfId="0" applyNumberFormat="1" applyFont="1" applyFill="1" applyBorder="1" applyAlignment="1" applyProtection="1">
      <alignment horizontal="right"/>
    </xf>
    <xf numFmtId="0" fontId="3" fillId="0" borderId="0" xfId="0" applyFont="1" applyAlignment="1">
      <alignment horizontal="left" vertical="center" wrapText="1"/>
    </xf>
    <xf numFmtId="0" fontId="6" fillId="0" borderId="15" xfId="0" applyFont="1" applyBorder="1" applyAlignment="1" applyProtection="1">
      <alignment horizontal="center"/>
      <protection locked="0"/>
    </xf>
    <xf numFmtId="44" fontId="11" fillId="0" borderId="49" xfId="0" applyNumberFormat="1" applyFont="1" applyFill="1" applyBorder="1" applyAlignment="1" applyProtection="1">
      <alignment horizontal="right"/>
      <protection locked="0"/>
    </xf>
    <xf numFmtId="44" fontId="11" fillId="0" borderId="37" xfId="0" applyNumberFormat="1" applyFont="1" applyFill="1" applyBorder="1" applyAlignment="1" applyProtection="1">
      <alignment horizontal="right"/>
      <protection locked="0"/>
    </xf>
    <xf numFmtId="44" fontId="11" fillId="0" borderId="52" xfId="0" applyNumberFormat="1" applyFont="1" applyFill="1" applyBorder="1" applyAlignment="1" applyProtection="1">
      <alignment horizontal="right"/>
      <protection locked="0"/>
    </xf>
    <xf numFmtId="165" fontId="6" fillId="0" borderId="33" xfId="0" applyNumberFormat="1" applyFont="1" applyFill="1" applyBorder="1" applyAlignment="1" applyProtection="1">
      <alignment horizontal="right"/>
      <protection locked="0"/>
    </xf>
    <xf numFmtId="165" fontId="6" fillId="0" borderId="32" xfId="0" applyNumberFormat="1" applyFont="1" applyFill="1" applyBorder="1" applyAlignment="1" applyProtection="1">
      <alignment horizontal="right"/>
      <protection locked="0"/>
    </xf>
    <xf numFmtId="165" fontId="6" fillId="0" borderId="31" xfId="0" applyNumberFormat="1" applyFont="1" applyFill="1" applyBorder="1" applyAlignment="1" applyProtection="1">
      <alignment horizontal="right"/>
      <protection locked="0"/>
    </xf>
    <xf numFmtId="44" fontId="11" fillId="0" borderId="33" xfId="0" applyNumberFormat="1" applyFont="1" applyFill="1" applyBorder="1" applyAlignment="1" applyProtection="1">
      <alignment horizontal="right"/>
      <protection locked="0"/>
    </xf>
    <xf numFmtId="44" fontId="11" fillId="0" borderId="32" xfId="0" applyNumberFormat="1" applyFont="1" applyFill="1" applyBorder="1" applyAlignment="1" applyProtection="1">
      <alignment horizontal="right"/>
      <protection locked="0"/>
    </xf>
    <xf numFmtId="44" fontId="11" fillId="0" borderId="53" xfId="0" applyNumberFormat="1" applyFont="1" applyFill="1" applyBorder="1" applyAlignment="1" applyProtection="1">
      <alignment horizontal="right"/>
      <protection locked="0"/>
    </xf>
    <xf numFmtId="0" fontId="6" fillId="0" borderId="1" xfId="0" applyFont="1" applyFill="1" applyBorder="1" applyAlignment="1" applyProtection="1">
      <alignment horizontal="right"/>
    </xf>
    <xf numFmtId="0" fontId="6" fillId="0" borderId="2" xfId="0" applyFont="1" applyFill="1" applyBorder="1" applyAlignment="1" applyProtection="1">
      <alignment horizontal="right"/>
    </xf>
    <xf numFmtId="165" fontId="6" fillId="0" borderId="11" xfId="0" applyNumberFormat="1" applyFont="1" applyFill="1" applyBorder="1" applyAlignment="1" applyProtection="1">
      <alignment horizontal="right"/>
    </xf>
    <xf numFmtId="165" fontId="6" fillId="0" borderId="14" xfId="0" applyNumberFormat="1" applyFont="1" applyFill="1" applyBorder="1" applyAlignment="1" applyProtection="1">
      <alignment horizontal="right"/>
    </xf>
    <xf numFmtId="165" fontId="6" fillId="0" borderId="12" xfId="0" applyNumberFormat="1" applyFont="1" applyFill="1" applyBorder="1" applyAlignment="1" applyProtection="1">
      <alignment horizontal="right"/>
    </xf>
    <xf numFmtId="0" fontId="6" fillId="0" borderId="4" xfId="0" applyFont="1" applyFill="1" applyBorder="1" applyAlignment="1" applyProtection="1">
      <alignment horizontal="right"/>
    </xf>
    <xf numFmtId="0" fontId="6" fillId="0" borderId="5" xfId="0" applyFont="1" applyFill="1" applyBorder="1" applyAlignment="1" applyProtection="1">
      <alignment horizontal="right"/>
    </xf>
    <xf numFmtId="0" fontId="11" fillId="0" borderId="5" xfId="0" applyFont="1" applyFill="1" applyBorder="1" applyAlignment="1" applyProtection="1">
      <alignment horizontal="right"/>
    </xf>
    <xf numFmtId="44" fontId="11" fillId="0" borderId="11" xfId="0" applyNumberFormat="1" applyFont="1" applyFill="1" applyBorder="1" applyAlignment="1" applyProtection="1">
      <alignment horizontal="right"/>
    </xf>
    <xf numFmtId="44" fontId="11" fillId="0" borderId="14" xfId="0" applyNumberFormat="1" applyFont="1" applyFill="1" applyBorder="1" applyAlignment="1" applyProtection="1">
      <alignment horizontal="right"/>
    </xf>
    <xf numFmtId="44" fontId="11" fillId="0" borderId="12" xfId="0" applyNumberFormat="1" applyFont="1" applyFill="1" applyBorder="1" applyAlignment="1" applyProtection="1">
      <alignment horizontal="right"/>
    </xf>
    <xf numFmtId="0" fontId="6" fillId="0" borderId="55" xfId="0" applyFont="1" applyFill="1" applyBorder="1" applyAlignment="1" applyProtection="1">
      <alignment horizontal="center"/>
      <protection locked="0"/>
    </xf>
    <xf numFmtId="0" fontId="6" fillId="0" borderId="32" xfId="0" applyFont="1" applyFill="1" applyBorder="1" applyAlignment="1" applyProtection="1">
      <alignment horizontal="center"/>
      <protection locked="0"/>
    </xf>
    <xf numFmtId="0" fontId="6" fillId="0" borderId="31" xfId="0" applyFont="1" applyFill="1" applyBorder="1" applyAlignment="1" applyProtection="1">
      <alignment horizontal="center"/>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44" fontId="6" fillId="4" borderId="41" xfId="0" applyNumberFormat="1" applyFont="1" applyFill="1" applyBorder="1" applyAlignment="1" applyProtection="1">
      <alignment horizontal="right" vertical="center" wrapText="1"/>
      <protection locked="0"/>
    </xf>
    <xf numFmtId="44" fontId="6" fillId="4" borderId="42" xfId="0" applyNumberFormat="1" applyFont="1" applyFill="1" applyBorder="1" applyAlignment="1" applyProtection="1">
      <alignment horizontal="right" vertical="center" wrapText="1"/>
      <protection locked="0"/>
    </xf>
    <xf numFmtId="0" fontId="6" fillId="4" borderId="43" xfId="0" applyFont="1" applyFill="1" applyBorder="1" applyAlignment="1" applyProtection="1">
      <alignment horizontal="right" vertical="center" wrapText="1"/>
      <protection locked="0"/>
    </xf>
    <xf numFmtId="0" fontId="6" fillId="4" borderId="44" xfId="0" applyFont="1" applyFill="1" applyBorder="1" applyAlignment="1" applyProtection="1">
      <alignment horizontal="right" vertical="center" wrapText="1"/>
      <protection locked="0"/>
    </xf>
    <xf numFmtId="0" fontId="3" fillId="4" borderId="45"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36" xfId="0" applyFont="1" applyFill="1" applyBorder="1" applyAlignment="1" applyProtection="1">
      <alignment vertical="center" wrapText="1"/>
      <protection locked="0"/>
    </xf>
    <xf numFmtId="0" fontId="3" fillId="4" borderId="34" xfId="0" applyFont="1" applyFill="1" applyBorder="1" applyAlignment="1" applyProtection="1">
      <alignment vertical="center"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 fillId="0" borderId="10" xfId="0" applyFont="1" applyBorder="1" applyAlignment="1">
      <alignment vertical="center" wrapText="1"/>
    </xf>
    <xf numFmtId="0" fontId="6" fillId="4" borderId="16" xfId="0" applyFont="1" applyFill="1" applyBorder="1" applyAlignment="1" applyProtection="1">
      <alignment horizontal="right"/>
      <protection locked="0"/>
    </xf>
    <xf numFmtId="14" fontId="6" fillId="4" borderId="39" xfId="0" applyNumberFormat="1" applyFont="1" applyFill="1" applyBorder="1" applyAlignment="1" applyProtection="1">
      <alignment horizontal="right" vertical="center" wrapText="1"/>
      <protection locked="0"/>
    </xf>
    <xf numFmtId="14" fontId="6" fillId="4" borderId="40" xfId="0" applyNumberFormat="1" applyFont="1" applyFill="1" applyBorder="1" applyAlignment="1" applyProtection="1">
      <alignment horizontal="right" vertical="center" wrapText="1"/>
      <protection locked="0"/>
    </xf>
    <xf numFmtId="0" fontId="6" fillId="4" borderId="41" xfId="0" applyFont="1" applyFill="1" applyBorder="1" applyAlignment="1" applyProtection="1">
      <alignment horizontal="right" vertical="top" wrapText="1"/>
      <protection locked="0"/>
    </xf>
    <xf numFmtId="0" fontId="6" fillId="4" borderId="42" xfId="0" applyFont="1" applyFill="1" applyBorder="1" applyAlignment="1" applyProtection="1">
      <alignment horizontal="right" vertical="top" wrapText="1"/>
      <protection locked="0"/>
    </xf>
    <xf numFmtId="0" fontId="6" fillId="4" borderId="41" xfId="0" applyNumberFormat="1" applyFont="1" applyFill="1" applyBorder="1" applyAlignment="1" applyProtection="1">
      <alignment horizontal="right" vertical="center" wrapText="1"/>
      <protection locked="0"/>
    </xf>
    <xf numFmtId="0" fontId="6" fillId="4" borderId="42" xfId="0" applyNumberFormat="1" applyFont="1" applyFill="1" applyBorder="1" applyAlignment="1" applyProtection="1">
      <alignment horizontal="right" vertical="center" wrapText="1"/>
      <protection locked="0"/>
    </xf>
    <xf numFmtId="8" fontId="8" fillId="4" borderId="11" xfId="0" applyNumberFormat="1" applyFont="1" applyFill="1" applyBorder="1" applyAlignment="1" applyProtection="1">
      <alignment horizontal="right" vertical="center" wrapText="1"/>
      <protection locked="0"/>
    </xf>
    <xf numFmtId="8" fontId="8" fillId="4" borderId="12" xfId="0" applyNumberFormat="1" applyFont="1" applyFill="1" applyBorder="1" applyAlignment="1" applyProtection="1">
      <alignment horizontal="right" vertical="center" wrapText="1"/>
      <protection locked="0"/>
    </xf>
    <xf numFmtId="0" fontId="3" fillId="4" borderId="37" xfId="0" applyFont="1" applyFill="1" applyBorder="1" applyAlignment="1">
      <alignment vertical="center" wrapText="1"/>
    </xf>
    <xf numFmtId="0" fontId="3" fillId="4" borderId="34" xfId="0" applyFont="1" applyFill="1" applyBorder="1" applyAlignment="1">
      <alignment vertical="center" wrapText="1"/>
    </xf>
    <xf numFmtId="8" fontId="3" fillId="4" borderId="11" xfId="0" applyNumberFormat="1" applyFont="1" applyFill="1" applyBorder="1" applyAlignment="1">
      <alignment horizontal="right" vertical="center" wrapText="1"/>
    </xf>
    <xf numFmtId="8" fontId="3" fillId="4" borderId="12" xfId="0" applyNumberFormat="1" applyFont="1" applyFill="1" applyBorder="1" applyAlignment="1">
      <alignment horizontal="right" vertical="center" wrapText="1"/>
    </xf>
    <xf numFmtId="0" fontId="7" fillId="5" borderId="11" xfId="0" applyFont="1" applyFill="1" applyBorder="1" applyAlignment="1">
      <alignment horizontal="right" vertical="center" wrapText="1"/>
    </xf>
    <xf numFmtId="0" fontId="7" fillId="5" borderId="14" xfId="0" applyFont="1" applyFill="1" applyBorder="1" applyAlignment="1">
      <alignment horizontal="right" vertical="center" wrapText="1"/>
    </xf>
    <xf numFmtId="0" fontId="3" fillId="5" borderId="14" xfId="0" applyFont="1" applyFill="1" applyBorder="1" applyAlignment="1">
      <alignment horizontal="right" vertical="center" wrapText="1"/>
    </xf>
    <xf numFmtId="0" fontId="3" fillId="5" borderId="12" xfId="0" applyFont="1" applyFill="1" applyBorder="1" applyAlignment="1">
      <alignment horizontal="right" vertical="center" wrapText="1"/>
    </xf>
    <xf numFmtId="0" fontId="3" fillId="4" borderId="23" xfId="0" applyFont="1" applyFill="1" applyBorder="1" applyAlignment="1">
      <alignment horizontal="left" vertical="center" wrapText="1"/>
    </xf>
    <xf numFmtId="0" fontId="3" fillId="4" borderId="18" xfId="0" applyFont="1" applyFill="1" applyBorder="1" applyAlignment="1">
      <alignment horizontal="left" vertical="center" wrapText="1"/>
    </xf>
    <xf numFmtId="8" fontId="3" fillId="4" borderId="11" xfId="0" applyNumberFormat="1" applyFont="1" applyFill="1" applyBorder="1" applyAlignment="1" applyProtection="1">
      <alignment horizontal="right" vertical="center" wrapText="1"/>
    </xf>
    <xf numFmtId="8" fontId="3" fillId="4" borderId="12" xfId="0" applyNumberFormat="1" applyFont="1" applyFill="1" applyBorder="1" applyAlignment="1" applyProtection="1">
      <alignment horizontal="right" vertical="center" wrapText="1"/>
    </xf>
    <xf numFmtId="2" fontId="3" fillId="4" borderId="45" xfId="0" applyNumberFormat="1" applyFont="1" applyFill="1" applyBorder="1" applyAlignment="1" applyProtection="1">
      <alignment horizontal="right" vertical="center" wrapText="1"/>
      <protection locked="0"/>
    </xf>
    <xf numFmtId="2" fontId="3" fillId="4" borderId="30" xfId="0" applyNumberFormat="1" applyFont="1" applyFill="1" applyBorder="1" applyAlignment="1" applyProtection="1">
      <alignment horizontal="right" vertical="center" wrapText="1"/>
      <protection locked="0"/>
    </xf>
    <xf numFmtId="8" fontId="3" fillId="4" borderId="28" xfId="0" applyNumberFormat="1" applyFont="1" applyFill="1" applyBorder="1" applyAlignment="1" applyProtection="1">
      <alignment horizontal="right" vertical="center" wrapText="1"/>
    </xf>
    <xf numFmtId="8" fontId="3" fillId="4" borderId="46" xfId="0" applyNumberFormat="1" applyFont="1" applyFill="1" applyBorder="1" applyAlignment="1" applyProtection="1">
      <alignment horizontal="right" vertical="center" wrapText="1"/>
    </xf>
    <xf numFmtId="2" fontId="3" fillId="4" borderId="4" xfId="0" applyNumberFormat="1" applyFont="1" applyFill="1" applyBorder="1" applyAlignment="1" applyProtection="1">
      <alignment horizontal="right" vertical="center" wrapText="1"/>
      <protection locked="0"/>
    </xf>
    <xf numFmtId="2" fontId="3" fillId="4" borderId="5" xfId="0" applyNumberFormat="1" applyFont="1" applyFill="1" applyBorder="1" applyAlignment="1" applyProtection="1">
      <alignment horizontal="right" vertical="center" wrapText="1"/>
      <protection locked="0"/>
    </xf>
    <xf numFmtId="0" fontId="3" fillId="4" borderId="14" xfId="0" applyFont="1" applyFill="1" applyBorder="1" applyAlignment="1">
      <alignment horizontal="right" vertical="center" wrapText="1"/>
    </xf>
    <xf numFmtId="0" fontId="7" fillId="4" borderId="14" xfId="0" applyFont="1" applyFill="1" applyBorder="1" applyAlignment="1">
      <alignment horizontal="right" vertical="center" wrapText="1"/>
    </xf>
    <xf numFmtId="0" fontId="7" fillId="4" borderId="12" xfId="0" applyFont="1" applyFill="1" applyBorder="1" applyAlignment="1">
      <alignment horizontal="right" vertical="center" wrapText="1"/>
    </xf>
    <xf numFmtId="0" fontId="7" fillId="3" borderId="9" xfId="0" applyFont="1" applyFill="1" applyBorder="1" applyAlignment="1">
      <alignment horizontal="center" vertical="center" wrapText="1"/>
    </xf>
    <xf numFmtId="0" fontId="2" fillId="0" borderId="0" xfId="0" applyFont="1" applyBorder="1" applyAlignment="1">
      <alignment vertical="center" wrapText="1"/>
    </xf>
    <xf numFmtId="8" fontId="6" fillId="4" borderId="11" xfId="0" applyNumberFormat="1" applyFont="1" applyFill="1" applyBorder="1" applyAlignment="1" applyProtection="1">
      <alignment horizontal="right" vertical="center" wrapText="1"/>
      <protection locked="0"/>
    </xf>
    <xf numFmtId="8" fontId="6" fillId="4" borderId="14" xfId="0" applyNumberFormat="1" applyFont="1" applyFill="1" applyBorder="1" applyAlignment="1" applyProtection="1">
      <alignment horizontal="right" vertical="center" wrapText="1"/>
      <protection locked="0"/>
    </xf>
    <xf numFmtId="8" fontId="6" fillId="4" borderId="12" xfId="0" applyNumberFormat="1" applyFont="1" applyFill="1" applyBorder="1" applyAlignment="1" applyProtection="1">
      <alignment horizontal="right" vertical="center" wrapText="1"/>
      <protection locked="0"/>
    </xf>
    <xf numFmtId="0" fontId="5" fillId="4" borderId="11" xfId="0" applyFont="1" applyFill="1" applyBorder="1" applyAlignment="1">
      <alignment horizontal="right" vertical="center" wrapText="1"/>
    </xf>
    <xf numFmtId="0" fontId="5" fillId="4" borderId="14" xfId="0" applyFont="1" applyFill="1" applyBorder="1" applyAlignment="1">
      <alignment horizontal="right" vertical="center" wrapText="1"/>
    </xf>
    <xf numFmtId="0" fontId="5" fillId="4" borderId="12" xfId="0" applyFont="1" applyFill="1" applyBorder="1" applyAlignment="1">
      <alignment horizontal="right"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4" borderId="32" xfId="0" applyFont="1" applyFill="1" applyBorder="1" applyAlignment="1">
      <alignment vertical="center" wrapText="1"/>
    </xf>
    <xf numFmtId="0" fontId="7" fillId="4" borderId="31" xfId="0" applyFont="1" applyFill="1" applyBorder="1" applyAlignment="1">
      <alignment vertical="center" wrapText="1"/>
    </xf>
    <xf numFmtId="0" fontId="7" fillId="3" borderId="9" xfId="0" applyFont="1" applyFill="1" applyBorder="1" applyAlignment="1">
      <alignment vertical="center" wrapText="1"/>
    </xf>
    <xf numFmtId="0" fontId="7" fillId="3" borderId="6" xfId="0" applyFont="1" applyFill="1" applyBorder="1" applyAlignment="1">
      <alignment vertical="center" wrapText="1"/>
    </xf>
    <xf numFmtId="0" fontId="7" fillId="4" borderId="14" xfId="0" applyFont="1" applyFill="1" applyBorder="1" applyAlignment="1">
      <alignment wrapText="1"/>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8" fontId="6" fillId="4" borderId="11" xfId="0" applyNumberFormat="1" applyFont="1" applyFill="1" applyBorder="1" applyAlignment="1">
      <alignment horizontal="right" vertical="center" wrapText="1"/>
    </xf>
    <xf numFmtId="8" fontId="6" fillId="4" borderId="12" xfId="0" applyNumberFormat="1" applyFont="1" applyFill="1" applyBorder="1" applyAlignment="1">
      <alignment horizontal="right" vertical="center" wrapText="1"/>
    </xf>
    <xf numFmtId="0" fontId="7" fillId="3" borderId="8" xfId="0" applyFont="1" applyFill="1" applyBorder="1" applyAlignment="1">
      <alignment vertical="center" wrapText="1"/>
    </xf>
    <xf numFmtId="0" fontId="7" fillId="3" borderId="7" xfId="0" applyFont="1" applyFill="1" applyBorder="1" applyAlignment="1">
      <alignment vertical="center" wrapText="1"/>
    </xf>
    <xf numFmtId="0" fontId="3" fillId="4" borderId="1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8" fontId="3" fillId="4" borderId="14" xfId="0" applyNumberFormat="1" applyFont="1" applyFill="1" applyBorder="1" applyAlignment="1" applyProtection="1">
      <alignment horizontal="right" vertical="center" wrapText="1"/>
    </xf>
    <xf numFmtId="8" fontId="5" fillId="4" borderId="11" xfId="0" applyNumberFormat="1" applyFont="1" applyFill="1" applyBorder="1" applyAlignment="1">
      <alignment horizontal="right" vertical="center" wrapText="1"/>
    </xf>
    <xf numFmtId="8" fontId="5" fillId="4" borderId="12"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4" borderId="11" xfId="0" applyFont="1" applyFill="1" applyBorder="1" applyAlignment="1" applyProtection="1">
      <alignment vertical="center" wrapText="1"/>
      <protection locked="0"/>
    </xf>
    <xf numFmtId="0" fontId="6" fillId="4" borderId="12" xfId="0" applyFont="1" applyFill="1" applyBorder="1" applyAlignment="1" applyProtection="1">
      <alignment vertical="center" wrapText="1"/>
      <protection locked="0"/>
    </xf>
    <xf numFmtId="0" fontId="6" fillId="4" borderId="11"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8" fontId="5" fillId="4" borderId="14" xfId="0" applyNumberFormat="1" applyFont="1" applyFill="1" applyBorder="1" applyAlignment="1">
      <alignment horizontal="right" vertical="center" wrapText="1"/>
    </xf>
    <xf numFmtId="0" fontId="5" fillId="2" borderId="0" xfId="0" applyFont="1" applyFill="1" applyBorder="1" applyAlignment="1">
      <alignment horizontal="center" vertical="center" wrapText="1"/>
    </xf>
    <xf numFmtId="165" fontId="6" fillId="4" borderId="11" xfId="0" applyNumberFormat="1" applyFont="1" applyFill="1" applyBorder="1" applyProtection="1">
      <protection locked="0"/>
    </xf>
    <xf numFmtId="165" fontId="6" fillId="4" borderId="14" xfId="0" applyNumberFormat="1" applyFont="1" applyFill="1" applyBorder="1" applyProtection="1">
      <protection locked="0"/>
    </xf>
    <xf numFmtId="165" fontId="6" fillId="4" borderId="12" xfId="0" applyNumberFormat="1" applyFont="1" applyFill="1" applyBorder="1" applyProtection="1">
      <protection locked="0"/>
    </xf>
    <xf numFmtId="8" fontId="6" fillId="4" borderId="11" xfId="0" applyNumberFormat="1" applyFont="1" applyFill="1" applyBorder="1" applyAlignment="1">
      <alignment horizontal="center" vertical="center" wrapText="1"/>
    </xf>
    <xf numFmtId="8" fontId="6" fillId="4" borderId="12" xfId="0" applyNumberFormat="1" applyFont="1" applyFill="1" applyBorder="1" applyAlignment="1">
      <alignment horizontal="center" vertical="center" wrapText="1"/>
    </xf>
    <xf numFmtId="0" fontId="7" fillId="4" borderId="2" xfId="0" applyFont="1" applyFill="1" applyBorder="1" applyAlignment="1">
      <alignment horizontal="left" wrapText="1"/>
    </xf>
    <xf numFmtId="0" fontId="7" fillId="4" borderId="3" xfId="0" applyFont="1" applyFill="1" applyBorder="1" applyAlignment="1">
      <alignment horizontal="left" wrapText="1"/>
    </xf>
    <xf numFmtId="0" fontId="16" fillId="4" borderId="5" xfId="0" applyFont="1" applyFill="1" applyBorder="1" applyAlignment="1">
      <alignment horizontal="center" vertical="top" wrapText="1"/>
    </xf>
    <xf numFmtId="0" fontId="16" fillId="4" borderId="6" xfId="0" applyFont="1" applyFill="1" applyBorder="1" applyAlignment="1">
      <alignment horizontal="center" vertical="top" wrapText="1"/>
    </xf>
    <xf numFmtId="0" fontId="7" fillId="4" borderId="11"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16" fillId="4" borderId="11" xfId="0" applyFont="1" applyFill="1" applyBorder="1" applyAlignment="1">
      <alignment horizontal="center" vertical="top" wrapText="1"/>
    </xf>
    <xf numFmtId="0" fontId="16" fillId="4" borderId="14" xfId="0" applyFont="1" applyFill="1" applyBorder="1" applyAlignment="1">
      <alignment horizontal="center" vertical="top" wrapText="1"/>
    </xf>
    <xf numFmtId="0" fontId="16" fillId="4" borderId="12" xfId="0" applyFont="1" applyFill="1" applyBorder="1" applyAlignment="1">
      <alignment horizontal="center" vertical="top" wrapText="1"/>
    </xf>
    <xf numFmtId="0" fontId="3" fillId="4" borderId="37" xfId="0" applyFont="1" applyFill="1" applyBorder="1" applyAlignment="1">
      <alignment horizontal="left" vertical="center" wrapText="1"/>
    </xf>
    <xf numFmtId="0" fontId="3" fillId="4" borderId="34" xfId="0" applyFont="1" applyFill="1" applyBorder="1" applyAlignment="1">
      <alignment horizontal="left" vertical="center" wrapText="1"/>
    </xf>
    <xf numFmtId="8" fontId="3" fillId="4" borderId="14" xfId="0" applyNumberFormat="1"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45720</xdr:rowOff>
    </xdr:from>
    <xdr:to>
      <xdr:col>27</xdr:col>
      <xdr:colOff>243841</xdr:colOff>
      <xdr:row>2</xdr:row>
      <xdr:rowOff>129540</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160021" y="601980"/>
          <a:ext cx="6027420" cy="8382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47625</xdr:rowOff>
    </xdr:from>
    <xdr:to>
      <xdr:col>19</xdr:col>
      <xdr:colOff>15240</xdr:colOff>
      <xdr:row>1</xdr:row>
      <xdr:rowOff>139065</xdr:rowOff>
    </xdr:to>
    <xdr:sp macro="" textlink="">
      <xdr:nvSpPr>
        <xdr:cNvPr id="2" name="Text Box 271">
          <a:extLst>
            <a:ext uri="{FF2B5EF4-FFF2-40B4-BE49-F238E27FC236}">
              <a16:creationId xmlns:a16="http://schemas.microsoft.com/office/drawing/2014/main" id="{00000000-0008-0000-0100-000002000000}"/>
            </a:ext>
          </a:extLst>
        </xdr:cNvPr>
        <xdr:cNvSpPr txBox="1">
          <a:spLocks noChangeArrowheads="1"/>
        </xdr:cNvSpPr>
      </xdr:nvSpPr>
      <xdr:spPr bwMode="auto">
        <a:xfrm>
          <a:off x="295275" y="409575"/>
          <a:ext cx="11978640" cy="9144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85725</xdr:rowOff>
    </xdr:from>
    <xdr:to>
      <xdr:col>12</xdr:col>
      <xdr:colOff>15240</xdr:colOff>
      <xdr:row>1</xdr:row>
      <xdr:rowOff>177165</xdr:rowOff>
    </xdr:to>
    <xdr:sp macro="" textlink="">
      <xdr:nvSpPr>
        <xdr:cNvPr id="2" name="Text Box 273">
          <a:extLst>
            <a:ext uri="{FF2B5EF4-FFF2-40B4-BE49-F238E27FC236}">
              <a16:creationId xmlns:a16="http://schemas.microsoft.com/office/drawing/2014/main" id="{00000000-0008-0000-0200-000002000000}"/>
            </a:ext>
          </a:extLst>
        </xdr:cNvPr>
        <xdr:cNvSpPr txBox="1">
          <a:spLocks noChangeArrowheads="1"/>
        </xdr:cNvSpPr>
      </xdr:nvSpPr>
      <xdr:spPr bwMode="auto">
        <a:xfrm>
          <a:off x="285750" y="285750"/>
          <a:ext cx="9692640" cy="9144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showGridLines="0" showRowColHeaders="0" showRuler="0" view="pageLayout" topLeftCell="A3" zoomScaleNormal="100" workbookViewId="0">
      <selection activeCell="P35" sqref="P35"/>
    </sheetView>
  </sheetViews>
  <sheetFormatPr defaultRowHeight="12.75" x14ac:dyDescent="0.2"/>
  <cols>
    <col min="1" max="30" width="3.28515625" customWidth="1"/>
  </cols>
  <sheetData>
    <row r="1" spans="1:29"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row>
    <row r="2" spans="1:29" ht="32.450000000000003" customHeight="1" x14ac:dyDescent="0.25">
      <c r="A2" s="49"/>
      <c r="B2" s="111" t="s">
        <v>71</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49"/>
    </row>
    <row r="3" spans="1:29"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row>
    <row r="4" spans="1:29"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x14ac:dyDescent="0.2">
      <c r="A5" s="49"/>
      <c r="B5" s="113" t="s">
        <v>36</v>
      </c>
      <c r="C5" s="114"/>
      <c r="D5" s="114"/>
      <c r="E5" s="114"/>
      <c r="F5" s="114"/>
      <c r="G5" s="114"/>
      <c r="H5" s="114"/>
      <c r="I5" s="114"/>
      <c r="J5" s="114"/>
      <c r="K5" s="114"/>
      <c r="L5" s="114"/>
      <c r="M5" s="114"/>
      <c r="N5" s="115"/>
      <c r="O5" s="49"/>
      <c r="P5" s="49"/>
      <c r="Q5" s="113" t="s">
        <v>87</v>
      </c>
      <c r="R5" s="114"/>
      <c r="S5" s="114"/>
      <c r="T5" s="114"/>
      <c r="U5" s="114"/>
      <c r="V5" s="114"/>
      <c r="W5" s="114"/>
      <c r="X5" s="114"/>
      <c r="Y5" s="114"/>
      <c r="Z5" s="114"/>
      <c r="AA5" s="114"/>
      <c r="AB5" s="115"/>
      <c r="AC5" s="49"/>
    </row>
    <row r="6" spans="1:29" x14ac:dyDescent="0.2">
      <c r="A6" s="49"/>
      <c r="B6" s="105" t="s">
        <v>62</v>
      </c>
      <c r="C6" s="106"/>
      <c r="D6" s="106"/>
      <c r="E6" s="106"/>
      <c r="F6" s="106"/>
      <c r="G6" s="106"/>
      <c r="H6" s="106"/>
      <c r="I6" s="106"/>
      <c r="J6" s="106"/>
      <c r="K6" s="106"/>
      <c r="L6" s="106"/>
      <c r="M6" s="106"/>
      <c r="N6" s="107"/>
      <c r="O6" s="49"/>
      <c r="P6" s="49"/>
      <c r="Q6" s="108"/>
      <c r="R6" s="109"/>
      <c r="S6" s="109"/>
      <c r="T6" s="109"/>
      <c r="U6" s="109"/>
      <c r="V6" s="109"/>
      <c r="W6" s="109"/>
      <c r="X6" s="109"/>
      <c r="Y6" s="109"/>
      <c r="Z6" s="109"/>
      <c r="AA6" s="109"/>
      <c r="AB6" s="110"/>
      <c r="AC6" s="49"/>
    </row>
    <row r="7" spans="1:29" x14ac:dyDescent="0.2">
      <c r="A7" s="49"/>
      <c r="B7" s="105" t="s">
        <v>84</v>
      </c>
      <c r="C7" s="106"/>
      <c r="D7" s="106"/>
      <c r="E7" s="106"/>
      <c r="F7" s="106"/>
      <c r="G7" s="106"/>
      <c r="H7" s="106"/>
      <c r="I7" s="106"/>
      <c r="J7" s="106"/>
      <c r="K7" s="106"/>
      <c r="L7" s="106"/>
      <c r="M7" s="106"/>
      <c r="N7" s="107"/>
      <c r="O7" s="49"/>
      <c r="P7" s="49"/>
      <c r="Q7" s="108"/>
      <c r="R7" s="109"/>
      <c r="S7" s="109"/>
      <c r="T7" s="109"/>
      <c r="U7" s="109"/>
      <c r="V7" s="109"/>
      <c r="W7" s="109"/>
      <c r="X7" s="109"/>
      <c r="Y7" s="109"/>
      <c r="Z7" s="109"/>
      <c r="AA7" s="109"/>
      <c r="AB7" s="110"/>
      <c r="AC7" s="49"/>
    </row>
    <row r="8" spans="1:29" x14ac:dyDescent="0.2">
      <c r="A8" s="49"/>
      <c r="B8" s="105" t="s">
        <v>63</v>
      </c>
      <c r="C8" s="106"/>
      <c r="D8" s="106"/>
      <c r="E8" s="106"/>
      <c r="F8" s="106"/>
      <c r="G8" s="106"/>
      <c r="H8" s="106"/>
      <c r="I8" s="106"/>
      <c r="J8" s="106"/>
      <c r="K8" s="106"/>
      <c r="L8" s="106"/>
      <c r="M8" s="106"/>
      <c r="N8" s="107"/>
      <c r="O8" s="49"/>
      <c r="P8" s="49"/>
      <c r="Q8" s="108"/>
      <c r="R8" s="109"/>
      <c r="S8" s="109"/>
      <c r="T8" s="109"/>
      <c r="U8" s="109"/>
      <c r="V8" s="109"/>
      <c r="W8" s="109"/>
      <c r="X8" s="109"/>
      <c r="Y8" s="109"/>
      <c r="Z8" s="109"/>
      <c r="AA8" s="109"/>
      <c r="AB8" s="110"/>
      <c r="AC8" s="49"/>
    </row>
    <row r="9" spans="1:29" x14ac:dyDescent="0.2">
      <c r="A9" s="49"/>
      <c r="B9" s="105" t="s">
        <v>64</v>
      </c>
      <c r="C9" s="106"/>
      <c r="D9" s="106"/>
      <c r="E9" s="106"/>
      <c r="F9" s="106"/>
      <c r="G9" s="106"/>
      <c r="H9" s="106"/>
      <c r="I9" s="106"/>
      <c r="J9" s="106"/>
      <c r="K9" s="106"/>
      <c r="L9" s="106"/>
      <c r="M9" s="106"/>
      <c r="N9" s="107"/>
      <c r="O9" s="49"/>
      <c r="P9" s="49"/>
      <c r="Q9" s="108"/>
      <c r="R9" s="109"/>
      <c r="S9" s="109"/>
      <c r="T9" s="109"/>
      <c r="U9" s="109"/>
      <c r="V9" s="109"/>
      <c r="W9" s="109"/>
      <c r="X9" s="109"/>
      <c r="Y9" s="109"/>
      <c r="Z9" s="109"/>
      <c r="AA9" s="109"/>
      <c r="AB9" s="110"/>
      <c r="AC9" s="49"/>
    </row>
    <row r="10" spans="1:29" x14ac:dyDescent="0.2">
      <c r="A10" s="49"/>
      <c r="B10" s="116"/>
      <c r="C10" s="117"/>
      <c r="D10" s="117"/>
      <c r="E10" s="117"/>
      <c r="F10" s="117"/>
      <c r="G10" s="117"/>
      <c r="H10" s="117"/>
      <c r="I10" s="117"/>
      <c r="J10" s="117"/>
      <c r="K10" s="117"/>
      <c r="L10" s="117"/>
      <c r="M10" s="117"/>
      <c r="N10" s="118"/>
      <c r="O10" s="49"/>
      <c r="P10" s="49"/>
      <c r="Q10" s="119"/>
      <c r="R10" s="120"/>
      <c r="S10" s="120"/>
      <c r="T10" s="120"/>
      <c r="U10" s="120"/>
      <c r="V10" s="120"/>
      <c r="W10" s="120"/>
      <c r="X10" s="120"/>
      <c r="Y10" s="120"/>
      <c r="Z10" s="120"/>
      <c r="AA10" s="120"/>
      <c r="AB10" s="121"/>
      <c r="AC10" s="49"/>
    </row>
    <row r="11" spans="1:29" x14ac:dyDescent="0.2">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29" x14ac:dyDescent="0.2">
      <c r="A12" s="49"/>
      <c r="B12" s="122" t="s">
        <v>65</v>
      </c>
      <c r="C12" s="123"/>
      <c r="D12" s="123"/>
      <c r="E12" s="123"/>
      <c r="F12" s="123"/>
      <c r="G12" s="123"/>
      <c r="H12" s="123"/>
      <c r="I12" s="124"/>
      <c r="J12" s="125"/>
      <c r="K12" s="126"/>
      <c r="L12" s="126"/>
      <c r="M12" s="126"/>
      <c r="N12" s="127"/>
      <c r="O12" s="49"/>
      <c r="P12" s="49"/>
      <c r="Q12" s="113" t="s">
        <v>88</v>
      </c>
      <c r="R12" s="114"/>
      <c r="S12" s="114"/>
      <c r="T12" s="114"/>
      <c r="U12" s="114"/>
      <c r="V12" s="114"/>
      <c r="W12" s="114"/>
      <c r="X12" s="114"/>
      <c r="Y12" s="114"/>
      <c r="Z12" s="114"/>
      <c r="AA12" s="114"/>
      <c r="AB12" s="115"/>
      <c r="AC12" s="49"/>
    </row>
    <row r="13" spans="1:29" x14ac:dyDescent="0.2">
      <c r="A13" s="49"/>
      <c r="B13" s="122" t="s">
        <v>66</v>
      </c>
      <c r="C13" s="123"/>
      <c r="D13" s="123"/>
      <c r="E13" s="123"/>
      <c r="F13" s="123"/>
      <c r="G13" s="123"/>
      <c r="H13" s="123"/>
      <c r="I13" s="124"/>
      <c r="J13" s="128"/>
      <c r="K13" s="129"/>
      <c r="L13" s="129"/>
      <c r="M13" s="129"/>
      <c r="N13" s="130"/>
      <c r="O13" s="49"/>
      <c r="P13" s="49"/>
      <c r="Q13" s="108"/>
      <c r="R13" s="109"/>
      <c r="S13" s="109"/>
      <c r="T13" s="109"/>
      <c r="U13" s="109"/>
      <c r="V13" s="109"/>
      <c r="W13" s="109"/>
      <c r="X13" s="109"/>
      <c r="Y13" s="109"/>
      <c r="Z13" s="109"/>
      <c r="AA13" s="109"/>
      <c r="AB13" s="110"/>
      <c r="AC13" s="49"/>
    </row>
    <row r="14" spans="1:29" x14ac:dyDescent="0.2">
      <c r="A14" s="49"/>
      <c r="B14" s="122" t="s">
        <v>67</v>
      </c>
      <c r="C14" s="123"/>
      <c r="D14" s="123"/>
      <c r="E14" s="123"/>
      <c r="F14" s="123"/>
      <c r="G14" s="123"/>
      <c r="H14" s="123"/>
      <c r="I14" s="124"/>
      <c r="J14" s="131"/>
      <c r="K14" s="132"/>
      <c r="L14" s="132"/>
      <c r="M14" s="132"/>
      <c r="N14" s="133"/>
      <c r="O14" s="49"/>
      <c r="P14" s="49"/>
      <c r="Q14" s="108"/>
      <c r="R14" s="109"/>
      <c r="S14" s="109"/>
      <c r="T14" s="109"/>
      <c r="U14" s="109"/>
      <c r="V14" s="109"/>
      <c r="W14" s="109"/>
      <c r="X14" s="109"/>
      <c r="Y14" s="109"/>
      <c r="Z14" s="109"/>
      <c r="AA14" s="109"/>
      <c r="AB14" s="110"/>
      <c r="AC14" s="49"/>
    </row>
    <row r="15" spans="1:29" x14ac:dyDescent="0.2">
      <c r="A15" s="49"/>
      <c r="B15" s="122" t="s">
        <v>85</v>
      </c>
      <c r="C15" s="123"/>
      <c r="D15" s="123"/>
      <c r="E15" s="123"/>
      <c r="F15" s="123"/>
      <c r="G15" s="123"/>
      <c r="H15" s="123"/>
      <c r="I15" s="124"/>
      <c r="J15" s="128"/>
      <c r="K15" s="129"/>
      <c r="L15" s="129"/>
      <c r="M15" s="129"/>
      <c r="N15" s="130"/>
      <c r="O15" s="49"/>
      <c r="P15" s="49"/>
      <c r="Q15" s="108"/>
      <c r="R15" s="109"/>
      <c r="S15" s="109"/>
      <c r="T15" s="109"/>
      <c r="U15" s="109"/>
      <c r="V15" s="109"/>
      <c r="W15" s="109"/>
      <c r="X15" s="109"/>
      <c r="Y15" s="109"/>
      <c r="Z15" s="109"/>
      <c r="AA15" s="109"/>
      <c r="AB15" s="110"/>
      <c r="AC15" s="49"/>
    </row>
    <row r="16" spans="1:29" x14ac:dyDescent="0.2">
      <c r="A16" s="49"/>
      <c r="B16" s="122" t="s">
        <v>86</v>
      </c>
      <c r="C16" s="123"/>
      <c r="D16" s="123"/>
      <c r="E16" s="123"/>
      <c r="F16" s="123"/>
      <c r="G16" s="123"/>
      <c r="H16" s="123"/>
      <c r="I16" s="124"/>
      <c r="J16" s="151"/>
      <c r="K16" s="152"/>
      <c r="L16" s="152"/>
      <c r="M16" s="152"/>
      <c r="N16" s="153"/>
      <c r="O16" s="49"/>
      <c r="P16" s="49"/>
      <c r="Q16" s="108"/>
      <c r="R16" s="109"/>
      <c r="S16" s="109"/>
      <c r="T16" s="109"/>
      <c r="U16" s="109"/>
      <c r="V16" s="109"/>
      <c r="W16" s="109"/>
      <c r="X16" s="109"/>
      <c r="Y16" s="109"/>
      <c r="Z16" s="109"/>
      <c r="AA16" s="109"/>
      <c r="AB16" s="110"/>
      <c r="AC16" s="49"/>
    </row>
    <row r="17" spans="1:29" x14ac:dyDescent="0.2">
      <c r="A17" s="49"/>
      <c r="O17" s="49"/>
      <c r="P17" s="49"/>
      <c r="Q17" s="119"/>
      <c r="R17" s="120"/>
      <c r="S17" s="120"/>
      <c r="T17" s="120"/>
      <c r="U17" s="120"/>
      <c r="V17" s="120"/>
      <c r="W17" s="120"/>
      <c r="X17" s="120"/>
      <c r="Y17" s="120"/>
      <c r="Z17" s="120"/>
      <c r="AA17" s="120"/>
      <c r="AB17" s="121"/>
      <c r="AC17" s="49"/>
    </row>
    <row r="18" spans="1:29" x14ac:dyDescent="0.2">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row>
    <row r="19" spans="1:29" ht="13.5" thickBot="1"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row>
    <row r="20" spans="1:29" ht="29.45" customHeight="1" x14ac:dyDescent="0.2">
      <c r="A20" s="49"/>
      <c r="B20" s="49"/>
      <c r="C20" s="49"/>
      <c r="D20" s="49"/>
      <c r="E20" s="134" t="s">
        <v>89</v>
      </c>
      <c r="F20" s="135"/>
      <c r="G20" s="135"/>
      <c r="H20" s="135"/>
      <c r="I20" s="135"/>
      <c r="J20" s="135"/>
      <c r="K20" s="135"/>
      <c r="L20" s="135"/>
      <c r="M20" s="135"/>
      <c r="N20" s="135"/>
      <c r="O20" s="135"/>
      <c r="P20" s="135"/>
      <c r="Q20" s="135"/>
      <c r="R20" s="135"/>
      <c r="S20" s="135"/>
      <c r="T20" s="135"/>
      <c r="U20" s="135"/>
      <c r="V20" s="135"/>
      <c r="W20" s="136"/>
      <c r="X20" s="49"/>
      <c r="Y20" s="49"/>
      <c r="Z20" s="49"/>
      <c r="AA20" s="49"/>
      <c r="AB20" s="49"/>
      <c r="AC20" s="49"/>
    </row>
    <row r="21" spans="1:29" ht="12.75" customHeight="1" x14ac:dyDescent="0.2">
      <c r="A21" s="49"/>
      <c r="B21" s="49"/>
      <c r="C21" s="49"/>
      <c r="D21" s="49"/>
      <c r="E21" s="137" t="s">
        <v>90</v>
      </c>
      <c r="F21" s="138"/>
      <c r="G21" s="138"/>
      <c r="H21" s="138"/>
      <c r="I21" s="138"/>
      <c r="J21" s="138"/>
      <c r="K21" s="138"/>
      <c r="L21" s="139"/>
      <c r="M21" s="146" t="s">
        <v>91</v>
      </c>
      <c r="N21" s="138"/>
      <c r="O21" s="138"/>
      <c r="P21" s="138"/>
      <c r="Q21" s="139"/>
      <c r="R21" s="146" t="s">
        <v>92</v>
      </c>
      <c r="S21" s="138"/>
      <c r="T21" s="138"/>
      <c r="U21" s="138"/>
      <c r="V21" s="138"/>
      <c r="W21" s="67"/>
      <c r="X21" s="49"/>
      <c r="Y21" s="49"/>
      <c r="Z21" s="49"/>
      <c r="AA21" s="49"/>
      <c r="AB21" s="49"/>
      <c r="AC21" s="49"/>
    </row>
    <row r="22" spans="1:29" x14ac:dyDescent="0.2">
      <c r="A22" s="49"/>
      <c r="B22" s="49"/>
      <c r="C22" s="49"/>
      <c r="D22" s="49"/>
      <c r="E22" s="140"/>
      <c r="F22" s="141"/>
      <c r="G22" s="141"/>
      <c r="H22" s="141"/>
      <c r="I22" s="141"/>
      <c r="J22" s="141"/>
      <c r="K22" s="141"/>
      <c r="L22" s="142"/>
      <c r="M22" s="147"/>
      <c r="N22" s="141"/>
      <c r="O22" s="141"/>
      <c r="P22" s="141"/>
      <c r="Q22" s="142"/>
      <c r="R22" s="147"/>
      <c r="S22" s="141"/>
      <c r="T22" s="141"/>
      <c r="U22" s="141"/>
      <c r="V22" s="141"/>
      <c r="W22" s="68"/>
      <c r="X22" s="49"/>
      <c r="Y22" s="49"/>
      <c r="Z22" s="49"/>
      <c r="AA22" s="49"/>
      <c r="AB22" s="49"/>
      <c r="AC22" s="49"/>
    </row>
    <row r="23" spans="1:29" x14ac:dyDescent="0.2">
      <c r="A23" s="49"/>
      <c r="B23" s="49"/>
      <c r="C23" s="49"/>
      <c r="D23" s="49"/>
      <c r="E23" s="143"/>
      <c r="F23" s="144"/>
      <c r="G23" s="144"/>
      <c r="H23" s="144"/>
      <c r="I23" s="144"/>
      <c r="J23" s="144"/>
      <c r="K23" s="144"/>
      <c r="L23" s="145"/>
      <c r="M23" s="148"/>
      <c r="N23" s="149"/>
      <c r="O23" s="149"/>
      <c r="P23" s="149"/>
      <c r="Q23" s="150"/>
      <c r="R23" s="163"/>
      <c r="S23" s="164"/>
      <c r="T23" s="164"/>
      <c r="U23" s="164"/>
      <c r="V23" s="164"/>
      <c r="W23" s="165"/>
      <c r="X23" s="49"/>
      <c r="Y23" s="49"/>
      <c r="Z23" s="49"/>
      <c r="AA23" s="49"/>
      <c r="AB23" s="49"/>
      <c r="AC23" s="49"/>
    </row>
    <row r="24" spans="1:29" ht="13.5" thickBot="1" x14ac:dyDescent="0.25">
      <c r="A24" s="49"/>
      <c r="B24" s="49"/>
      <c r="C24" s="49"/>
      <c r="D24" s="49"/>
      <c r="E24" s="183"/>
      <c r="F24" s="184"/>
      <c r="G24" s="184"/>
      <c r="H24" s="184"/>
      <c r="I24" s="184"/>
      <c r="J24" s="184"/>
      <c r="K24" s="184"/>
      <c r="L24" s="185"/>
      <c r="M24" s="166"/>
      <c r="N24" s="167"/>
      <c r="O24" s="167"/>
      <c r="P24" s="167"/>
      <c r="Q24" s="168"/>
      <c r="R24" s="169"/>
      <c r="S24" s="170"/>
      <c r="T24" s="170"/>
      <c r="U24" s="170"/>
      <c r="V24" s="170"/>
      <c r="W24" s="171"/>
      <c r="X24" s="49"/>
      <c r="Y24" s="49"/>
      <c r="Z24" s="49"/>
      <c r="AA24" s="49"/>
      <c r="AB24" s="49"/>
      <c r="AC24" s="49"/>
    </row>
    <row r="25" spans="1:29" ht="13.5" thickBot="1" x14ac:dyDescent="0.25">
      <c r="A25" s="49"/>
      <c r="B25" s="49"/>
      <c r="C25" s="49"/>
      <c r="D25" s="49"/>
      <c r="E25" s="172">
        <v>7.4</v>
      </c>
      <c r="F25" s="173"/>
      <c r="G25" s="173"/>
      <c r="H25" s="173"/>
      <c r="I25" s="173"/>
      <c r="J25" s="173"/>
      <c r="K25" s="173"/>
      <c r="L25" s="173"/>
      <c r="M25" s="173" t="s">
        <v>72</v>
      </c>
      <c r="N25" s="173"/>
      <c r="O25" s="173"/>
      <c r="P25" s="173"/>
      <c r="Q25" s="173"/>
      <c r="R25" s="173"/>
      <c r="S25" s="173"/>
      <c r="T25" s="174">
        <f>SUM(M23:M24)</f>
        <v>0</v>
      </c>
      <c r="U25" s="175"/>
      <c r="V25" s="175"/>
      <c r="W25" s="176"/>
      <c r="X25" s="49"/>
      <c r="Y25" s="49"/>
      <c r="Z25" s="49"/>
      <c r="AA25" s="49"/>
      <c r="AB25" s="49"/>
      <c r="AC25" s="49"/>
    </row>
    <row r="26" spans="1:29" ht="13.5" thickBot="1" x14ac:dyDescent="0.25">
      <c r="A26" s="49"/>
      <c r="B26" s="49"/>
      <c r="C26" s="49"/>
      <c r="D26" s="49"/>
      <c r="E26" s="177">
        <v>7.5</v>
      </c>
      <c r="F26" s="178"/>
      <c r="G26" s="178"/>
      <c r="H26" s="178"/>
      <c r="I26" s="178"/>
      <c r="J26" s="178"/>
      <c r="K26" s="178"/>
      <c r="L26" s="178"/>
      <c r="M26" s="179" t="s">
        <v>73</v>
      </c>
      <c r="N26" s="179"/>
      <c r="O26" s="179"/>
      <c r="P26" s="179"/>
      <c r="Q26" s="179"/>
      <c r="R26" s="179"/>
      <c r="S26" s="179"/>
      <c r="T26" s="180"/>
      <c r="U26" s="181"/>
      <c r="V26" s="181"/>
      <c r="W26" s="182"/>
      <c r="X26" s="49"/>
      <c r="Y26" s="49"/>
      <c r="Z26" s="49"/>
      <c r="AA26" s="49"/>
      <c r="AB26" s="49"/>
      <c r="AC26" s="49"/>
    </row>
    <row r="27" spans="1:29" ht="13.5" thickBot="1" x14ac:dyDescent="0.25">
      <c r="A27" s="49"/>
      <c r="B27" s="49"/>
      <c r="C27" s="49"/>
      <c r="D27" s="49"/>
      <c r="E27" s="157">
        <v>7.6</v>
      </c>
      <c r="F27" s="158"/>
      <c r="G27" s="158"/>
      <c r="H27" s="158"/>
      <c r="I27" s="158"/>
      <c r="J27" s="158"/>
      <c r="K27" s="158"/>
      <c r="L27" s="158"/>
      <c r="M27" s="158" t="s">
        <v>74</v>
      </c>
      <c r="N27" s="158"/>
      <c r="O27" s="158"/>
      <c r="P27" s="158"/>
      <c r="Q27" s="158"/>
      <c r="R27" s="158"/>
      <c r="S27" s="158"/>
      <c r="T27" s="159">
        <f>T25+T26</f>
        <v>0</v>
      </c>
      <c r="U27" s="159"/>
      <c r="V27" s="159"/>
      <c r="W27" s="160"/>
      <c r="X27" s="49"/>
      <c r="Y27" s="49"/>
      <c r="Z27" s="49"/>
      <c r="AA27" s="49"/>
      <c r="AB27" s="49"/>
      <c r="AC27" s="49"/>
    </row>
    <row r="28" spans="1:29" x14ac:dyDescent="0.2">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row>
    <row r="29" spans="1:29" x14ac:dyDescent="0.2">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row>
    <row r="30" spans="1:29" ht="38.450000000000003" customHeight="1" x14ac:dyDescent="0.2">
      <c r="A30" s="49"/>
      <c r="B30" s="161" t="s">
        <v>93</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49"/>
    </row>
    <row r="31" spans="1:29" x14ac:dyDescent="0.2">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row>
    <row r="32" spans="1:29" x14ac:dyDescent="0.2">
      <c r="A32" s="49"/>
      <c r="B32" s="120"/>
      <c r="C32" s="120"/>
      <c r="D32" s="120"/>
      <c r="E32" s="120"/>
      <c r="F32" s="120"/>
      <c r="G32" s="120"/>
      <c r="H32" s="120"/>
      <c r="I32" s="120"/>
      <c r="J32" s="120"/>
      <c r="K32" s="120"/>
      <c r="L32" s="120"/>
      <c r="M32" s="120"/>
      <c r="N32" s="49"/>
      <c r="O32" s="49"/>
      <c r="P32" s="49"/>
      <c r="Q32" s="162"/>
      <c r="R32" s="162"/>
      <c r="S32" s="162"/>
      <c r="T32" s="162"/>
      <c r="U32" s="162"/>
      <c r="V32" s="162"/>
      <c r="W32" s="162"/>
      <c r="X32" s="162"/>
      <c r="Y32" s="162"/>
      <c r="Z32" s="162"/>
      <c r="AA32" s="49"/>
      <c r="AB32" s="49"/>
      <c r="AC32" s="49"/>
    </row>
    <row r="33" spans="1:29" x14ac:dyDescent="0.2">
      <c r="A33" s="49"/>
      <c r="B33" s="155" t="s">
        <v>68</v>
      </c>
      <c r="C33" s="155"/>
      <c r="D33" s="155"/>
      <c r="E33" s="155"/>
      <c r="F33" s="155"/>
      <c r="G33" s="155"/>
      <c r="H33" s="155"/>
      <c r="I33" s="155"/>
      <c r="J33" s="155"/>
      <c r="K33" s="155"/>
      <c r="L33" s="155"/>
      <c r="M33" s="155"/>
      <c r="N33" s="49"/>
      <c r="O33" s="49"/>
      <c r="P33" s="49"/>
      <c r="Q33" s="155" t="s">
        <v>69</v>
      </c>
      <c r="R33" s="155"/>
      <c r="S33" s="155"/>
      <c r="T33" s="155"/>
      <c r="U33" s="155"/>
      <c r="V33" s="155"/>
      <c r="W33" s="155"/>
      <c r="X33" s="155"/>
      <c r="Y33" s="155"/>
      <c r="Z33" s="155"/>
      <c r="AA33" s="49"/>
      <c r="AB33" s="49"/>
      <c r="AC33" s="49"/>
    </row>
    <row r="34" spans="1:29" x14ac:dyDescent="0.2">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row>
    <row r="35" spans="1:29" x14ac:dyDescent="0.2">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row>
    <row r="36" spans="1:29" x14ac:dyDescent="0.2">
      <c r="A36" s="49"/>
      <c r="B36" s="120"/>
      <c r="C36" s="120"/>
      <c r="D36" s="120"/>
      <c r="E36" s="120"/>
      <c r="F36" s="120"/>
      <c r="G36" s="120"/>
      <c r="H36" s="120"/>
      <c r="I36" s="120"/>
      <c r="J36" s="120"/>
      <c r="K36" s="120"/>
      <c r="L36" s="120"/>
      <c r="M36" s="120"/>
      <c r="N36" s="49"/>
      <c r="O36" s="49"/>
      <c r="P36" s="49"/>
      <c r="Q36" s="154"/>
      <c r="R36" s="154"/>
      <c r="S36" s="154"/>
      <c r="T36" s="154"/>
      <c r="U36" s="154"/>
      <c r="V36" s="154"/>
      <c r="W36" s="154"/>
      <c r="X36" s="154"/>
      <c r="Y36" s="154"/>
      <c r="Z36" s="154"/>
      <c r="AA36" s="49"/>
      <c r="AB36" s="49"/>
      <c r="AC36" s="49"/>
    </row>
    <row r="37" spans="1:29" x14ac:dyDescent="0.2">
      <c r="A37" s="49"/>
      <c r="B37" s="155" t="s">
        <v>70</v>
      </c>
      <c r="C37" s="155"/>
      <c r="D37" s="155"/>
      <c r="E37" s="155"/>
      <c r="F37" s="155"/>
      <c r="G37" s="155"/>
      <c r="H37" s="155"/>
      <c r="I37" s="155"/>
      <c r="J37" s="155"/>
      <c r="K37" s="155"/>
      <c r="L37" s="155"/>
      <c r="M37" s="155"/>
      <c r="N37" s="49"/>
      <c r="O37" s="49"/>
      <c r="P37" s="49"/>
      <c r="Q37" s="156" t="s">
        <v>34</v>
      </c>
      <c r="R37" s="156"/>
      <c r="S37" s="156"/>
      <c r="T37" s="156"/>
      <c r="U37" s="156"/>
      <c r="V37" s="156"/>
      <c r="W37" s="156"/>
      <c r="X37" s="156"/>
      <c r="Y37" s="156"/>
      <c r="Z37" s="156"/>
      <c r="AA37" s="49"/>
      <c r="AB37" s="49"/>
      <c r="AC37" s="49"/>
    </row>
    <row r="38" spans="1:29" x14ac:dyDescent="0.2">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1:29" x14ac:dyDescent="0.2">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1:29" x14ac:dyDescent="0.2">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1:29" x14ac:dyDescent="0.2">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x14ac:dyDescent="0.2">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29"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row>
  </sheetData>
  <sheetProtection selectLockedCells="1"/>
  <mergeCells count="57">
    <mergeCell ref="M24:Q24"/>
    <mergeCell ref="R24:W24"/>
    <mergeCell ref="B33:M33"/>
    <mergeCell ref="Q33:Z33"/>
    <mergeCell ref="E25:L25"/>
    <mergeCell ref="M25:S25"/>
    <mergeCell ref="T25:W25"/>
    <mergeCell ref="E26:L26"/>
    <mergeCell ref="M26:S26"/>
    <mergeCell ref="T26:W26"/>
    <mergeCell ref="E24:L24"/>
    <mergeCell ref="B36:M36"/>
    <mergeCell ref="Q36:Z36"/>
    <mergeCell ref="B37:M37"/>
    <mergeCell ref="Q37:Z37"/>
    <mergeCell ref="E27:L27"/>
    <mergeCell ref="M27:S27"/>
    <mergeCell ref="T27:W27"/>
    <mergeCell ref="B30:AB30"/>
    <mergeCell ref="B32:M32"/>
    <mergeCell ref="Q32:Z32"/>
    <mergeCell ref="B15:I15"/>
    <mergeCell ref="J15:N15"/>
    <mergeCell ref="Q16:AB16"/>
    <mergeCell ref="B16:I16"/>
    <mergeCell ref="J16:N16"/>
    <mergeCell ref="Q17:AB17"/>
    <mergeCell ref="E20:W20"/>
    <mergeCell ref="E21:L22"/>
    <mergeCell ref="E23:L23"/>
    <mergeCell ref="M21:Q22"/>
    <mergeCell ref="R21:V22"/>
    <mergeCell ref="M23:Q23"/>
    <mergeCell ref="R23:W23"/>
    <mergeCell ref="B14:I14"/>
    <mergeCell ref="J14:N14"/>
    <mergeCell ref="Q14:AB14"/>
    <mergeCell ref="Q15:AB15"/>
    <mergeCell ref="B12:I12"/>
    <mergeCell ref="J12:N12"/>
    <mergeCell ref="Q12:AB12"/>
    <mergeCell ref="B13:I13"/>
    <mergeCell ref="J13:N13"/>
    <mergeCell ref="Q13:AB13"/>
    <mergeCell ref="B8:N8"/>
    <mergeCell ref="Q8:AB8"/>
    <mergeCell ref="B9:N9"/>
    <mergeCell ref="Q9:AB9"/>
    <mergeCell ref="B10:N10"/>
    <mergeCell ref="Q10:AB10"/>
    <mergeCell ref="B7:N7"/>
    <mergeCell ref="Q7:AB7"/>
    <mergeCell ref="B2:AB2"/>
    <mergeCell ref="B5:N5"/>
    <mergeCell ref="Q5:AB5"/>
    <mergeCell ref="B6:N6"/>
    <mergeCell ref="Q6:AB6"/>
  </mergeCells>
  <pageMargins left="0.7" right="0.7" top="0.75" bottom="0.75" header="0.3" footer="0.3"/>
  <pageSetup orientation="portrait" horizontalDpi="1200" verticalDpi="1200" r:id="rId1"/>
  <headerFooter>
    <oddFooter>&amp;LPart 1 Summary&amp;R&amp;F (02/16)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2"/>
  <sheetViews>
    <sheetView showGridLines="0" showRowColHeaders="0" zoomScale="93" zoomScaleNormal="93" workbookViewId="0">
      <selection activeCell="P35" sqref="P35"/>
    </sheetView>
  </sheetViews>
  <sheetFormatPr defaultRowHeight="12.75" x14ac:dyDescent="0.2"/>
  <cols>
    <col min="1" max="1" width="4.42578125" customWidth="1"/>
    <col min="2" max="2" width="25.85546875" customWidth="1"/>
    <col min="3" max="3" width="5.42578125" customWidth="1"/>
    <col min="4" max="4" width="14.5703125" customWidth="1"/>
    <col min="11" max="11" width="13.42578125" customWidth="1"/>
    <col min="12" max="12" width="2" customWidth="1"/>
    <col min="13" max="13" width="4.42578125" customWidth="1"/>
    <col min="14" max="14" width="7" customWidth="1"/>
    <col min="15" max="15" width="11.7109375" customWidth="1"/>
    <col min="16" max="16" width="12.140625" customWidth="1"/>
    <col min="18" max="18" width="7.7109375" customWidth="1"/>
    <col min="19" max="19" width="3.28515625" customWidth="1"/>
  </cols>
  <sheetData>
    <row r="1" spans="1:19" ht="19.149999999999999" customHeight="1" x14ac:dyDescent="0.25">
      <c r="A1" s="16"/>
      <c r="B1" s="112" t="s">
        <v>37</v>
      </c>
      <c r="C1" s="112"/>
      <c r="D1" s="112"/>
      <c r="E1" s="112"/>
      <c r="F1" s="112"/>
      <c r="G1" s="112"/>
      <c r="H1" s="112"/>
      <c r="I1" s="112"/>
      <c r="J1" s="112"/>
      <c r="K1" s="112"/>
      <c r="L1" s="112"/>
      <c r="M1" s="112"/>
      <c r="N1" s="112"/>
      <c r="O1" s="112"/>
      <c r="P1" s="112"/>
      <c r="Q1" s="112"/>
      <c r="R1" s="112"/>
      <c r="S1" s="112"/>
    </row>
    <row r="2" spans="1:19" ht="15.75" x14ac:dyDescent="0.2">
      <c r="B2" s="5"/>
      <c r="C2" s="5"/>
    </row>
    <row r="4" spans="1:19" ht="12.75" customHeight="1" x14ac:dyDescent="0.2">
      <c r="B4" s="20" t="s">
        <v>38</v>
      </c>
      <c r="C4" s="210"/>
      <c r="D4" s="211"/>
    </row>
    <row r="5" spans="1:19" s="19" customFormat="1" ht="12.75" customHeight="1" x14ac:dyDescent="0.2">
      <c r="B5" s="50" t="s">
        <v>53</v>
      </c>
      <c r="C5" s="212"/>
      <c r="D5" s="213"/>
    </row>
    <row r="6" spans="1:19" ht="12.75" customHeight="1" x14ac:dyDescent="0.2">
      <c r="B6" s="20" t="s">
        <v>39</v>
      </c>
      <c r="C6" s="214"/>
      <c r="D6" s="215"/>
    </row>
    <row r="7" spans="1:19" ht="12.75" customHeight="1" x14ac:dyDescent="0.2">
      <c r="B7" s="20" t="s">
        <v>40</v>
      </c>
      <c r="C7" s="189"/>
      <c r="D7" s="190"/>
    </row>
    <row r="8" spans="1:19" ht="12.75" customHeight="1" x14ac:dyDescent="0.2">
      <c r="B8" s="20" t="s">
        <v>41</v>
      </c>
      <c r="C8" s="191"/>
      <c r="D8" s="192"/>
    </row>
    <row r="9" spans="1:19" ht="12.75" customHeight="1" x14ac:dyDescent="0.2">
      <c r="B9" s="20" t="s">
        <v>42</v>
      </c>
      <c r="C9" s="209"/>
      <c r="D9" s="209"/>
    </row>
    <row r="10" spans="1:19" ht="13.5" thickBot="1" x14ac:dyDescent="0.25">
      <c r="B10" s="6"/>
      <c r="C10" s="6"/>
    </row>
    <row r="11" spans="1:19" x14ac:dyDescent="0.2">
      <c r="B11" s="197">
        <v>7</v>
      </c>
      <c r="C11" s="198"/>
      <c r="D11" s="198"/>
      <c r="E11" s="198"/>
      <c r="F11" s="198"/>
      <c r="G11" s="198"/>
      <c r="H11" s="198"/>
      <c r="I11" s="198"/>
      <c r="J11" s="198"/>
      <c r="K11" s="199"/>
      <c r="L11" s="206"/>
      <c r="M11" s="197">
        <v>8</v>
      </c>
      <c r="N11" s="198"/>
      <c r="O11" s="198"/>
      <c r="P11" s="198"/>
      <c r="Q11" s="198"/>
      <c r="R11" s="199"/>
      <c r="S11" s="208"/>
    </row>
    <row r="12" spans="1:19" ht="13.5" thickBot="1" x14ac:dyDescent="0.25">
      <c r="B12" s="186" t="s">
        <v>0</v>
      </c>
      <c r="C12" s="187"/>
      <c r="D12" s="187"/>
      <c r="E12" s="187"/>
      <c r="F12" s="187"/>
      <c r="G12" s="187"/>
      <c r="H12" s="187"/>
      <c r="I12" s="187"/>
      <c r="J12" s="187"/>
      <c r="K12" s="188"/>
      <c r="L12" s="207"/>
      <c r="M12" s="186" t="s">
        <v>1</v>
      </c>
      <c r="N12" s="187"/>
      <c r="O12" s="187"/>
      <c r="P12" s="187"/>
      <c r="Q12" s="187"/>
      <c r="R12" s="188"/>
      <c r="S12" s="208"/>
    </row>
    <row r="13" spans="1:19" x14ac:dyDescent="0.2">
      <c r="B13" s="60">
        <v>7.1</v>
      </c>
      <c r="C13" s="61"/>
      <c r="D13" s="61">
        <v>7.2</v>
      </c>
      <c r="E13" s="61">
        <v>7.3</v>
      </c>
      <c r="F13" s="61">
        <v>7.4</v>
      </c>
      <c r="G13" s="61">
        <v>7.5</v>
      </c>
      <c r="H13" s="61">
        <v>7.6</v>
      </c>
      <c r="I13" s="61">
        <v>7.7</v>
      </c>
      <c r="J13" s="61">
        <v>7.8</v>
      </c>
      <c r="K13" s="61">
        <v>7.9</v>
      </c>
      <c r="L13" s="239"/>
      <c r="M13" s="197">
        <v>8.1</v>
      </c>
      <c r="N13" s="199"/>
      <c r="O13" s="61">
        <v>8.1999999999999993</v>
      </c>
      <c r="P13" s="61">
        <v>8.3000000000000007</v>
      </c>
      <c r="Q13" s="197">
        <v>8.4</v>
      </c>
      <c r="R13" s="199"/>
      <c r="S13" s="240"/>
    </row>
    <row r="14" spans="1:19" x14ac:dyDescent="0.2">
      <c r="B14" s="62" t="s">
        <v>2</v>
      </c>
      <c r="C14" s="63"/>
      <c r="D14" s="63" t="s">
        <v>29</v>
      </c>
      <c r="E14" s="63" t="s">
        <v>50</v>
      </c>
      <c r="F14" s="63" t="s">
        <v>51</v>
      </c>
      <c r="G14" s="63" t="s">
        <v>12</v>
      </c>
      <c r="H14" s="63" t="s">
        <v>8</v>
      </c>
      <c r="I14" s="63" t="s">
        <v>51</v>
      </c>
      <c r="J14" s="63" t="s">
        <v>12</v>
      </c>
      <c r="K14" s="63" t="s">
        <v>6</v>
      </c>
      <c r="L14" s="239"/>
      <c r="M14" s="200" t="s">
        <v>8</v>
      </c>
      <c r="N14" s="201"/>
      <c r="O14" s="63" t="s">
        <v>10</v>
      </c>
      <c r="P14" s="63" t="s">
        <v>12</v>
      </c>
      <c r="Q14" s="200" t="s">
        <v>52</v>
      </c>
      <c r="R14" s="201"/>
      <c r="S14" s="240"/>
    </row>
    <row r="15" spans="1:19" x14ac:dyDescent="0.2">
      <c r="B15" s="62" t="s">
        <v>3</v>
      </c>
      <c r="C15" s="63"/>
      <c r="D15" s="63" t="s">
        <v>49</v>
      </c>
      <c r="E15" s="63" t="s">
        <v>11</v>
      </c>
      <c r="F15" s="63" t="s">
        <v>11</v>
      </c>
      <c r="G15" s="63" t="s">
        <v>11</v>
      </c>
      <c r="H15" s="30" t="s">
        <v>11</v>
      </c>
      <c r="I15" s="63" t="s">
        <v>11</v>
      </c>
      <c r="J15" s="63" t="s">
        <v>11</v>
      </c>
      <c r="K15" s="63" t="s">
        <v>7</v>
      </c>
      <c r="L15" s="239"/>
      <c r="M15" s="200" t="s">
        <v>9</v>
      </c>
      <c r="N15" s="201"/>
      <c r="O15" s="63" t="s">
        <v>11</v>
      </c>
      <c r="P15" s="63" t="s">
        <v>13</v>
      </c>
      <c r="Q15" s="200" t="s">
        <v>29</v>
      </c>
      <c r="R15" s="201"/>
      <c r="S15" s="240"/>
    </row>
    <row r="16" spans="1:19" ht="13.5" thickBot="1" x14ac:dyDescent="0.25">
      <c r="B16" s="64"/>
      <c r="C16" s="65"/>
      <c r="D16" s="8"/>
      <c r="E16" s="63" t="s">
        <v>4</v>
      </c>
      <c r="F16" s="63" t="s">
        <v>4</v>
      </c>
      <c r="G16" s="63" t="s">
        <v>4</v>
      </c>
      <c r="H16" s="66" t="s">
        <v>5</v>
      </c>
      <c r="I16" s="66" t="s">
        <v>5</v>
      </c>
      <c r="J16" s="66" t="s">
        <v>5</v>
      </c>
      <c r="K16" s="65"/>
      <c r="L16" s="239"/>
      <c r="M16" s="202" t="s">
        <v>4</v>
      </c>
      <c r="N16" s="203"/>
      <c r="O16" s="65" t="s">
        <v>4</v>
      </c>
      <c r="P16" s="65" t="s">
        <v>4</v>
      </c>
      <c r="Q16" s="204" t="s">
        <v>7</v>
      </c>
      <c r="R16" s="205"/>
      <c r="S16" s="240"/>
    </row>
    <row r="17" spans="2:19" ht="16.5" thickBot="1" x14ac:dyDescent="0.25">
      <c r="B17" s="193"/>
      <c r="C17" s="194"/>
      <c r="D17" s="31"/>
      <c r="E17" s="101"/>
      <c r="F17" s="32"/>
      <c r="G17" s="32"/>
      <c r="H17" s="33"/>
      <c r="I17" s="33"/>
      <c r="J17" s="33"/>
      <c r="K17" s="80"/>
      <c r="L17" s="79"/>
      <c r="M17" s="230">
        <v>80</v>
      </c>
      <c r="N17" s="231"/>
      <c r="O17" s="34">
        <v>0</v>
      </c>
      <c r="P17" s="34">
        <v>0</v>
      </c>
      <c r="Q17" s="232">
        <f>M17*H17</f>
        <v>0</v>
      </c>
      <c r="R17" s="233"/>
      <c r="S17" s="7"/>
    </row>
    <row r="18" spans="2:19" ht="16.5" thickBot="1" x14ac:dyDescent="0.25">
      <c r="B18" s="195"/>
      <c r="C18" s="196"/>
      <c r="D18" s="35"/>
      <c r="E18" s="102"/>
      <c r="F18" s="36"/>
      <c r="G18" s="36"/>
      <c r="H18" s="37"/>
      <c r="I18" s="37"/>
      <c r="J18" s="37"/>
      <c r="K18" s="81"/>
      <c r="L18" s="79"/>
      <c r="M18" s="234">
        <v>80</v>
      </c>
      <c r="N18" s="235"/>
      <c r="O18" s="38">
        <v>0</v>
      </c>
      <c r="P18" s="38">
        <v>0</v>
      </c>
      <c r="Q18" s="232">
        <f>H18*M18</f>
        <v>0</v>
      </c>
      <c r="R18" s="233"/>
      <c r="S18" s="7"/>
    </row>
    <row r="19" spans="2:19" ht="16.5" customHeight="1" thickBot="1" x14ac:dyDescent="0.25">
      <c r="B19" s="28"/>
      <c r="C19" s="29">
        <v>7.1</v>
      </c>
      <c r="D19" s="226" t="s">
        <v>44</v>
      </c>
      <c r="E19" s="226"/>
      <c r="F19" s="226"/>
      <c r="G19" s="226"/>
      <c r="H19" s="226"/>
      <c r="I19" s="226"/>
      <c r="J19" s="227"/>
      <c r="K19" s="82">
        <f>SUM(K17:K18)</f>
        <v>0</v>
      </c>
      <c r="L19" s="56"/>
      <c r="M19" s="55">
        <v>8.5</v>
      </c>
      <c r="N19" s="236" t="s">
        <v>43</v>
      </c>
      <c r="O19" s="237"/>
      <c r="P19" s="238"/>
      <c r="Q19" s="220">
        <f>SUM(Q17:Q18)</f>
        <v>0</v>
      </c>
      <c r="R19" s="221"/>
      <c r="S19" s="7"/>
    </row>
    <row r="20" spans="2:19" ht="25.5" customHeight="1" thickBot="1" x14ac:dyDescent="0.25">
      <c r="B20" s="23"/>
      <c r="C20" s="25">
        <v>7.11</v>
      </c>
      <c r="D20" s="218" t="s">
        <v>45</v>
      </c>
      <c r="E20" s="218"/>
      <c r="F20" s="218"/>
      <c r="G20" s="218"/>
      <c r="H20" s="218"/>
      <c r="I20" s="218"/>
      <c r="J20" s="219"/>
      <c r="K20" s="39"/>
      <c r="L20" s="56"/>
      <c r="M20" s="222"/>
      <c r="N20" s="223"/>
      <c r="O20" s="223"/>
      <c r="P20" s="223"/>
      <c r="Q20" s="224"/>
      <c r="R20" s="225"/>
      <c r="S20" s="21"/>
    </row>
    <row r="21" spans="2:19" ht="13.5" customHeight="1" thickBot="1" x14ac:dyDescent="0.25">
      <c r="B21" s="23"/>
      <c r="C21" s="25">
        <v>7.12</v>
      </c>
      <c r="D21" s="53" t="s">
        <v>46</v>
      </c>
      <c r="E21" s="53"/>
      <c r="F21" s="53"/>
      <c r="G21" s="53"/>
      <c r="H21" s="53"/>
      <c r="I21" s="53"/>
      <c r="J21" s="54"/>
      <c r="K21" s="40"/>
      <c r="L21" s="56"/>
      <c r="M21" s="55">
        <v>8.6</v>
      </c>
      <c r="N21" s="236" t="s">
        <v>14</v>
      </c>
      <c r="O21" s="236"/>
      <c r="P21" s="236"/>
      <c r="Q21" s="228"/>
      <c r="R21" s="229"/>
      <c r="S21" s="18"/>
    </row>
    <row r="22" spans="2:19" ht="12.75" customHeight="1" thickBot="1" x14ac:dyDescent="0.25">
      <c r="B22" s="23"/>
      <c r="C22" s="25">
        <v>7.13</v>
      </c>
      <c r="D22" s="298" t="s">
        <v>75</v>
      </c>
      <c r="E22" s="298"/>
      <c r="F22" s="298"/>
      <c r="G22" s="298"/>
      <c r="H22" s="298"/>
      <c r="I22" s="298"/>
      <c r="J22" s="299"/>
      <c r="K22" s="40"/>
      <c r="L22" s="56"/>
      <c r="M22" s="55">
        <v>8.6999999999999993</v>
      </c>
      <c r="N22" s="236" t="s">
        <v>15</v>
      </c>
      <c r="O22" s="236"/>
      <c r="P22" s="236"/>
      <c r="Q22" s="220"/>
      <c r="R22" s="221"/>
    </row>
    <row r="23" spans="2:19" ht="13.5" customHeight="1" thickBot="1" x14ac:dyDescent="0.25">
      <c r="B23" s="24"/>
      <c r="C23" s="25">
        <v>7.14</v>
      </c>
      <c r="D23" s="218" t="s">
        <v>47</v>
      </c>
      <c r="E23" s="218"/>
      <c r="F23" s="218"/>
      <c r="G23" s="218"/>
      <c r="H23" s="218"/>
      <c r="I23" s="218"/>
      <c r="J23" s="219"/>
      <c r="K23" s="44">
        <f>K19*-5%</f>
        <v>0</v>
      </c>
      <c r="L23" s="56"/>
      <c r="M23" s="27">
        <v>8.8000000000000007</v>
      </c>
      <c r="N23" s="236" t="s">
        <v>16</v>
      </c>
      <c r="O23" s="236"/>
      <c r="P23" s="236"/>
      <c r="Q23" s="216"/>
      <c r="R23" s="217"/>
    </row>
    <row r="24" spans="2:19" ht="13.5" customHeight="1" thickBot="1" x14ac:dyDescent="0.25">
      <c r="B24" s="9"/>
      <c r="C24" s="26">
        <v>7.15</v>
      </c>
      <c r="D24" s="251" t="s">
        <v>35</v>
      </c>
      <c r="E24" s="251"/>
      <c r="F24" s="251"/>
      <c r="G24" s="251"/>
      <c r="H24" s="251"/>
      <c r="I24" s="251"/>
      <c r="J24" s="252"/>
      <c r="K24" s="22">
        <f>K22+K23</f>
        <v>0</v>
      </c>
      <c r="L24" s="56"/>
      <c r="M24" s="27">
        <v>8.9</v>
      </c>
      <c r="N24" s="236" t="s">
        <v>17</v>
      </c>
      <c r="O24" s="236"/>
      <c r="P24" s="236"/>
      <c r="Q24" s="220">
        <f>Q22+Q23</f>
        <v>0</v>
      </c>
      <c r="R24" s="221"/>
      <c r="S24" s="18"/>
    </row>
    <row r="25" spans="2:19" ht="12.75" customHeight="1" thickBot="1" x14ac:dyDescent="0.25">
      <c r="B25" s="256"/>
      <c r="C25" s="257"/>
      <c r="D25" s="257"/>
      <c r="E25" s="257"/>
      <c r="F25" s="257"/>
      <c r="G25" s="257"/>
      <c r="H25" s="257"/>
      <c r="I25" s="257"/>
      <c r="J25" s="257"/>
      <c r="K25" s="86"/>
      <c r="L25" s="253"/>
      <c r="M25" s="89"/>
      <c r="N25" s="87"/>
      <c r="O25" s="87"/>
      <c r="P25" s="87"/>
      <c r="Q25" s="88"/>
      <c r="R25" s="90"/>
      <c r="S25" s="18"/>
    </row>
    <row r="26" spans="2:19" ht="12.75" customHeight="1" thickBot="1" x14ac:dyDescent="0.25">
      <c r="B26" s="59"/>
      <c r="C26" s="84">
        <v>7.16</v>
      </c>
      <c r="D26" s="255" t="s">
        <v>48</v>
      </c>
      <c r="E26" s="255"/>
      <c r="F26" s="255"/>
      <c r="G26" s="255"/>
      <c r="H26" s="255"/>
      <c r="I26" s="255"/>
      <c r="J26" s="255"/>
      <c r="K26" s="85"/>
      <c r="L26" s="253"/>
      <c r="M26" s="78">
        <v>8.1</v>
      </c>
      <c r="N26" s="284" t="s">
        <v>76</v>
      </c>
      <c r="O26" s="284"/>
      <c r="P26" s="284"/>
      <c r="Q26" s="284"/>
      <c r="R26" s="285"/>
    </row>
    <row r="27" spans="2:19" ht="12.75" customHeight="1" thickBot="1" x14ac:dyDescent="0.25">
      <c r="B27" s="91"/>
      <c r="C27" s="92"/>
      <c r="D27" s="93"/>
      <c r="E27" s="93"/>
      <c r="F27" s="93"/>
      <c r="G27" s="93"/>
      <c r="H27" s="292" t="s">
        <v>78</v>
      </c>
      <c r="I27" s="293"/>
      <c r="J27" s="294"/>
      <c r="K27" s="83"/>
      <c r="L27" s="253"/>
      <c r="M27" s="77"/>
      <c r="N27" s="262" t="str">
        <f>H27</f>
        <v>123456/B.4.1</v>
      </c>
      <c r="O27" s="262"/>
      <c r="P27" s="263"/>
      <c r="Q27" s="264"/>
      <c r="R27" s="229"/>
    </row>
    <row r="28" spans="2:19" ht="12.75" customHeight="1" thickBot="1" x14ac:dyDescent="0.25">
      <c r="B28" s="91"/>
      <c r="C28" s="92"/>
      <c r="D28" s="93"/>
      <c r="E28" s="93"/>
      <c r="F28" s="93"/>
      <c r="G28" s="93"/>
      <c r="H28" s="291" t="s">
        <v>79</v>
      </c>
      <c r="I28" s="262"/>
      <c r="J28" s="263"/>
      <c r="K28" s="75"/>
      <c r="L28" s="253"/>
      <c r="M28" s="77"/>
      <c r="N28" s="262" t="str">
        <f>H28</f>
        <v>123457/02.03</v>
      </c>
      <c r="O28" s="262"/>
      <c r="P28" s="263"/>
      <c r="Q28" s="300"/>
      <c r="R28" s="221"/>
    </row>
    <row r="29" spans="2:19" ht="15" customHeight="1" thickBot="1" x14ac:dyDescent="0.25">
      <c r="B29" s="94"/>
      <c r="C29" s="95"/>
      <c r="D29" s="96"/>
      <c r="E29" s="96"/>
      <c r="F29" s="96"/>
      <c r="G29" s="96"/>
      <c r="H29" s="288"/>
      <c r="I29" s="289"/>
      <c r="J29" s="290"/>
      <c r="K29" s="75">
        <v>0</v>
      </c>
      <c r="L29" s="254"/>
      <c r="M29" s="59"/>
      <c r="N29" s="262" t="s">
        <v>80</v>
      </c>
      <c r="O29" s="262"/>
      <c r="P29" s="263"/>
      <c r="Q29" s="300">
        <v>0</v>
      </c>
      <c r="R29" s="221"/>
    </row>
    <row r="30" spans="2:19" ht="48.75" customHeight="1" thickBot="1" x14ac:dyDescent="0.25">
      <c r="B30" s="97"/>
      <c r="C30" s="98"/>
      <c r="D30" s="99"/>
      <c r="E30" s="99"/>
      <c r="F30" s="96"/>
      <c r="G30" s="100"/>
      <c r="H30" s="295" t="s">
        <v>54</v>
      </c>
      <c r="I30" s="296"/>
      <c r="J30" s="297"/>
      <c r="K30" s="76">
        <f>SUM(K27:K29)</f>
        <v>0</v>
      </c>
      <c r="L30" s="253"/>
      <c r="M30" s="11"/>
      <c r="N30" s="286" t="s">
        <v>54</v>
      </c>
      <c r="O30" s="286"/>
      <c r="P30" s="287"/>
      <c r="Q30" s="282">
        <f>Q27+Q28+Q29</f>
        <v>0</v>
      </c>
      <c r="R30" s="283"/>
    </row>
    <row r="31" spans="2:19" ht="12.75" customHeight="1" thickBot="1" x14ac:dyDescent="0.25">
      <c r="B31" s="3"/>
      <c r="C31" s="3"/>
      <c r="D31" s="3"/>
      <c r="E31" s="3"/>
      <c r="F31" s="3"/>
      <c r="G31" s="3"/>
      <c r="H31" s="3"/>
      <c r="I31" s="3"/>
      <c r="J31" s="3"/>
      <c r="K31" s="3"/>
      <c r="L31" s="260"/>
      <c r="M31" s="57"/>
      <c r="N31" s="58"/>
      <c r="O31" s="58"/>
      <c r="P31" s="3"/>
      <c r="Q31" s="3"/>
      <c r="R31" s="3"/>
      <c r="S31" s="3"/>
    </row>
    <row r="32" spans="2:19" x14ac:dyDescent="0.2">
      <c r="B32" s="267">
        <v>9</v>
      </c>
      <c r="C32" s="269"/>
      <c r="D32" s="269"/>
      <c r="E32" s="269"/>
      <c r="F32" s="269"/>
      <c r="G32" s="269"/>
      <c r="H32" s="269"/>
      <c r="I32" s="269"/>
      <c r="J32" s="269"/>
      <c r="K32" s="268"/>
      <c r="L32" s="253"/>
      <c r="M32" s="269"/>
      <c r="N32" s="269"/>
      <c r="O32" s="268"/>
    </row>
    <row r="33" spans="2:15" ht="13.5" thickBot="1" x14ac:dyDescent="0.25">
      <c r="B33" s="270" t="s">
        <v>18</v>
      </c>
      <c r="C33" s="271"/>
      <c r="D33" s="271"/>
      <c r="E33" s="271"/>
      <c r="F33" s="271"/>
      <c r="G33" s="271"/>
      <c r="H33" s="271"/>
      <c r="I33" s="271"/>
      <c r="J33" s="271"/>
      <c r="K33" s="272"/>
      <c r="L33" s="260"/>
      <c r="M33" s="271"/>
      <c r="N33" s="271"/>
      <c r="O33" s="272"/>
    </row>
    <row r="34" spans="2:15" ht="13.5" thickBot="1" x14ac:dyDescent="0.25">
      <c r="B34" s="247">
        <v>9.1</v>
      </c>
      <c r="C34" s="248"/>
      <c r="D34" s="247">
        <v>9.1999999999999993</v>
      </c>
      <c r="E34" s="248"/>
      <c r="F34" s="247">
        <v>9.3000000000000007</v>
      </c>
      <c r="G34" s="248"/>
      <c r="H34" s="247">
        <v>9.4</v>
      </c>
      <c r="I34" s="248"/>
      <c r="J34" s="267">
        <v>9.5</v>
      </c>
      <c r="K34" s="268"/>
      <c r="L34" s="261"/>
      <c r="M34" s="267">
        <v>9.6</v>
      </c>
      <c r="N34" s="269"/>
      <c r="O34" s="268"/>
    </row>
    <row r="35" spans="2:15" ht="13.5" thickBot="1" x14ac:dyDescent="0.25">
      <c r="B35" s="249" t="s">
        <v>19</v>
      </c>
      <c r="C35" s="250"/>
      <c r="D35" s="249" t="s">
        <v>20</v>
      </c>
      <c r="E35" s="250"/>
      <c r="F35" s="249" t="s">
        <v>21</v>
      </c>
      <c r="G35" s="250"/>
      <c r="H35" s="249" t="s">
        <v>77</v>
      </c>
      <c r="I35" s="250"/>
      <c r="J35" s="247" t="s">
        <v>22</v>
      </c>
      <c r="K35" s="248"/>
      <c r="L35" s="260"/>
      <c r="M35" s="247" t="s">
        <v>23</v>
      </c>
      <c r="N35" s="278"/>
      <c r="O35" s="248"/>
    </row>
    <row r="36" spans="2:15" ht="13.5" thickBot="1" x14ac:dyDescent="0.25">
      <c r="B36" s="275"/>
      <c r="C36" s="276"/>
      <c r="D36" s="275"/>
      <c r="E36" s="276"/>
      <c r="F36" s="241"/>
      <c r="G36" s="243"/>
      <c r="H36" s="241"/>
      <c r="I36" s="243"/>
      <c r="J36" s="258"/>
      <c r="K36" s="259"/>
      <c r="L36" s="260"/>
      <c r="M36" s="279"/>
      <c r="N36" s="280"/>
      <c r="O36" s="281"/>
    </row>
    <row r="37" spans="2:15" ht="13.5" thickBot="1" x14ac:dyDescent="0.25">
      <c r="B37" s="275"/>
      <c r="C37" s="276"/>
      <c r="D37" s="275"/>
      <c r="E37" s="276"/>
      <c r="F37" s="241"/>
      <c r="G37" s="243"/>
      <c r="H37" s="241"/>
      <c r="I37" s="243"/>
      <c r="J37" s="258"/>
      <c r="K37" s="259"/>
      <c r="L37" s="253"/>
      <c r="M37" s="241"/>
      <c r="N37" s="242"/>
      <c r="O37" s="243"/>
    </row>
    <row r="38" spans="2:15" ht="13.5" thickBot="1" x14ac:dyDescent="0.25">
      <c r="B38" s="273"/>
      <c r="C38" s="274"/>
      <c r="D38" s="275"/>
      <c r="E38" s="276"/>
      <c r="F38" s="241"/>
      <c r="G38" s="243"/>
      <c r="H38" s="241"/>
      <c r="I38" s="243"/>
      <c r="J38" s="258"/>
      <c r="K38" s="259"/>
      <c r="L38" s="260"/>
      <c r="M38" s="241">
        <v>0</v>
      </c>
      <c r="N38" s="242"/>
      <c r="O38" s="243"/>
    </row>
    <row r="39" spans="2:15" ht="13.5" thickBot="1" x14ac:dyDescent="0.25">
      <c r="B39" s="244" t="s">
        <v>24</v>
      </c>
      <c r="C39" s="245"/>
      <c r="D39" s="245"/>
      <c r="E39" s="246"/>
      <c r="F39" s="258">
        <f>SUM(F36:F38)</f>
        <v>0</v>
      </c>
      <c r="G39" s="259"/>
      <c r="H39" s="258">
        <f>SUM(H36:H38)</f>
        <v>0</v>
      </c>
      <c r="I39" s="259"/>
      <c r="J39" s="265">
        <f t="shared" ref="J39" si="0">SUM(F39+H39)</f>
        <v>0</v>
      </c>
      <c r="K39" s="266"/>
      <c r="L39" s="261"/>
      <c r="M39" s="265">
        <f>SUM(M36:M38)</f>
        <v>0</v>
      </c>
      <c r="N39" s="277"/>
      <c r="O39" s="266"/>
    </row>
    <row r="40" spans="2:15" x14ac:dyDescent="0.2">
      <c r="B40" s="12"/>
      <c r="C40" s="12"/>
    </row>
    <row r="41" spans="2:15" x14ac:dyDescent="0.2">
      <c r="B41" s="13" t="s">
        <v>25</v>
      </c>
      <c r="C41" s="13"/>
    </row>
    <row r="42" spans="2:15" x14ac:dyDescent="0.2">
      <c r="B42" s="13" t="s">
        <v>26</v>
      </c>
      <c r="C42" s="13"/>
    </row>
  </sheetData>
  <sheetProtection selectLockedCells="1"/>
  <mergeCells count="103">
    <mergeCell ref="D22:J22"/>
    <mergeCell ref="L30:L34"/>
    <mergeCell ref="Q24:R24"/>
    <mergeCell ref="Q28:R28"/>
    <mergeCell ref="Q29:R29"/>
    <mergeCell ref="M39:O39"/>
    <mergeCell ref="M35:O35"/>
    <mergeCell ref="M36:O36"/>
    <mergeCell ref="Q30:R30"/>
    <mergeCell ref="N26:R26"/>
    <mergeCell ref="N30:P30"/>
    <mergeCell ref="H29:J29"/>
    <mergeCell ref="H28:J28"/>
    <mergeCell ref="H27:J27"/>
    <mergeCell ref="N29:P29"/>
    <mergeCell ref="H30:J30"/>
    <mergeCell ref="F36:G36"/>
    <mergeCell ref="F37:G37"/>
    <mergeCell ref="F38:G38"/>
    <mergeCell ref="L35:L39"/>
    <mergeCell ref="N27:P27"/>
    <mergeCell ref="N28:P28"/>
    <mergeCell ref="Q27:R27"/>
    <mergeCell ref="J39:K39"/>
    <mergeCell ref="J34:K34"/>
    <mergeCell ref="J35:K35"/>
    <mergeCell ref="J36:K36"/>
    <mergeCell ref="J37:K37"/>
    <mergeCell ref="J38:K38"/>
    <mergeCell ref="B32:K32"/>
    <mergeCell ref="M32:O32"/>
    <mergeCell ref="B33:K33"/>
    <mergeCell ref="M33:O33"/>
    <mergeCell ref="M34:O34"/>
    <mergeCell ref="B38:C38"/>
    <mergeCell ref="D36:E36"/>
    <mergeCell ref="D37:E37"/>
    <mergeCell ref="D38:E38"/>
    <mergeCell ref="B36:C36"/>
    <mergeCell ref="B37:C37"/>
    <mergeCell ref="S13:S16"/>
    <mergeCell ref="M37:O37"/>
    <mergeCell ref="M38:O38"/>
    <mergeCell ref="B39:E39"/>
    <mergeCell ref="B34:C34"/>
    <mergeCell ref="B35:C35"/>
    <mergeCell ref="D34:E34"/>
    <mergeCell ref="D35:E35"/>
    <mergeCell ref="N22:P22"/>
    <mergeCell ref="N23:P23"/>
    <mergeCell ref="D24:J24"/>
    <mergeCell ref="L25:L29"/>
    <mergeCell ref="D26:J26"/>
    <mergeCell ref="B25:J25"/>
    <mergeCell ref="N24:P24"/>
    <mergeCell ref="F39:G39"/>
    <mergeCell ref="H34:I34"/>
    <mergeCell ref="H35:I35"/>
    <mergeCell ref="H36:I36"/>
    <mergeCell ref="H37:I37"/>
    <mergeCell ref="H38:I38"/>
    <mergeCell ref="H39:I39"/>
    <mergeCell ref="F34:G34"/>
    <mergeCell ref="F35:G35"/>
    <mergeCell ref="S11:S12"/>
    <mergeCell ref="B1:S1"/>
    <mergeCell ref="C9:D9"/>
    <mergeCell ref="C4:D4"/>
    <mergeCell ref="C5:D5"/>
    <mergeCell ref="C6:D6"/>
    <mergeCell ref="Q23:R23"/>
    <mergeCell ref="D23:J23"/>
    <mergeCell ref="Q22:R22"/>
    <mergeCell ref="M20:P20"/>
    <mergeCell ref="Q20:R20"/>
    <mergeCell ref="D20:J20"/>
    <mergeCell ref="D19:J19"/>
    <mergeCell ref="Q21:R21"/>
    <mergeCell ref="M17:N17"/>
    <mergeCell ref="Q17:R17"/>
    <mergeCell ref="M18:N18"/>
    <mergeCell ref="Q18:R18"/>
    <mergeCell ref="Q19:R19"/>
    <mergeCell ref="N19:P19"/>
    <mergeCell ref="N21:P21"/>
    <mergeCell ref="L13:L16"/>
    <mergeCell ref="M13:N13"/>
    <mergeCell ref="Q13:R13"/>
    <mergeCell ref="B12:K12"/>
    <mergeCell ref="M12:R12"/>
    <mergeCell ref="C7:D7"/>
    <mergeCell ref="C8:D8"/>
    <mergeCell ref="B17:C17"/>
    <mergeCell ref="B18:C18"/>
    <mergeCell ref="B11:K11"/>
    <mergeCell ref="M14:N14"/>
    <mergeCell ref="Q14:R14"/>
    <mergeCell ref="M15:N15"/>
    <mergeCell ref="Q15:R15"/>
    <mergeCell ref="M16:N16"/>
    <mergeCell ref="Q16:R16"/>
    <mergeCell ref="L11:L12"/>
    <mergeCell ref="M11:R11"/>
  </mergeCells>
  <pageMargins left="0.61" right="0.59" top="0.56000000000000005" bottom="0.54" header="0.3" footer="0.3"/>
  <pageSetup scale="79" orientation="landscape" r:id="rId1"/>
  <headerFooter>
    <oddFooter>&amp;CPart 2 Detail&amp;R&amp;F (02/16)</oddFooter>
  </headerFooter>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7"/>
  <sheetViews>
    <sheetView showGridLines="0" showRowColHeaders="0" tabSelected="1" zoomScaleNormal="100" workbookViewId="0">
      <selection activeCell="C5" sqref="C5:C8"/>
    </sheetView>
  </sheetViews>
  <sheetFormatPr defaultRowHeight="12.75" x14ac:dyDescent="0.2"/>
  <cols>
    <col min="1" max="1" width="4.28515625" customWidth="1"/>
    <col min="2" max="2" width="28.7109375" customWidth="1"/>
    <col min="3" max="3" width="17" customWidth="1"/>
    <col min="4" max="4" width="14.7109375" customWidth="1"/>
    <col min="5" max="5" width="10.5703125" customWidth="1"/>
    <col min="6" max="6" width="9" customWidth="1"/>
    <col min="7" max="7" width="11.85546875" customWidth="1"/>
    <col min="8" max="8" width="14" customWidth="1"/>
    <col min="9" max="9" width="12" customWidth="1"/>
    <col min="10" max="10" width="15.85546875" customWidth="1"/>
    <col min="11" max="11" width="12" customWidth="1"/>
    <col min="12" max="12" width="14" customWidth="1"/>
    <col min="13" max="13" width="4.28515625" customWidth="1"/>
  </cols>
  <sheetData>
    <row r="1" spans="2:12" ht="21.6" customHeight="1" x14ac:dyDescent="0.25">
      <c r="B1" s="112" t="s">
        <v>55</v>
      </c>
      <c r="C1" s="112"/>
      <c r="D1" s="112"/>
      <c r="E1" s="112"/>
      <c r="F1" s="112"/>
      <c r="G1" s="112"/>
      <c r="H1" s="112"/>
      <c r="I1" s="112"/>
      <c r="J1" s="112"/>
      <c r="K1" s="112"/>
      <c r="L1" s="112"/>
    </row>
    <row r="2" spans="2:12" ht="15.75" x14ac:dyDescent="0.2">
      <c r="B2" s="2"/>
      <c r="C2" s="2"/>
    </row>
    <row r="3" spans="2:12" ht="15.75" x14ac:dyDescent="0.2">
      <c r="B3" s="2"/>
      <c r="C3" s="2"/>
    </row>
    <row r="4" spans="2:12" x14ac:dyDescent="0.2">
      <c r="B4" s="1"/>
      <c r="C4" s="1"/>
    </row>
    <row r="5" spans="2:12" s="1" customFormat="1" ht="15" customHeight="1" x14ac:dyDescent="0.2">
      <c r="B5" s="20" t="s">
        <v>56</v>
      </c>
      <c r="C5" s="45"/>
    </row>
    <row r="6" spans="2:12" s="1" customFormat="1" ht="15" customHeight="1" x14ac:dyDescent="0.2">
      <c r="B6" s="20" t="s">
        <v>57</v>
      </c>
      <c r="C6" s="46"/>
    </row>
    <row r="7" spans="2:12" s="1" customFormat="1" ht="15" customHeight="1" x14ac:dyDescent="0.2">
      <c r="B7" s="47" t="s">
        <v>58</v>
      </c>
      <c r="C7" s="46"/>
    </row>
    <row r="8" spans="2:12" s="1" customFormat="1" ht="15" customHeight="1" x14ac:dyDescent="0.2">
      <c r="B8" s="20" t="s">
        <v>59</v>
      </c>
      <c r="C8" s="48"/>
    </row>
    <row r="9" spans="2:12" ht="15.75" thickBot="1" x14ac:dyDescent="0.25">
      <c r="B9" s="4"/>
      <c r="C9" s="4"/>
    </row>
    <row r="10" spans="2:12" ht="17.25" customHeight="1" x14ac:dyDescent="0.2">
      <c r="B10" s="14">
        <v>5</v>
      </c>
      <c r="C10" s="15">
        <v>5.0999999999999996</v>
      </c>
      <c r="D10" s="15">
        <v>5.2</v>
      </c>
      <c r="E10" s="15">
        <v>5.3</v>
      </c>
      <c r="F10" s="15">
        <v>5.4</v>
      </c>
      <c r="G10" s="15">
        <v>5.5</v>
      </c>
      <c r="H10" s="15">
        <v>5.6</v>
      </c>
      <c r="I10" s="15">
        <v>5.7</v>
      </c>
      <c r="J10" s="15">
        <v>5.8</v>
      </c>
      <c r="K10" s="52">
        <v>5.9</v>
      </c>
    </row>
    <row r="11" spans="2:12" ht="26.1" customHeight="1" x14ac:dyDescent="0.2">
      <c r="B11" s="304" t="s">
        <v>27</v>
      </c>
      <c r="C11" s="304" t="s">
        <v>28</v>
      </c>
      <c r="D11" s="304" t="s">
        <v>81</v>
      </c>
      <c r="E11" s="304" t="s">
        <v>82</v>
      </c>
      <c r="F11" s="304" t="s">
        <v>83</v>
      </c>
      <c r="G11" s="304" t="s">
        <v>60</v>
      </c>
      <c r="H11" s="304" t="s">
        <v>30</v>
      </c>
      <c r="I11" s="304" t="s">
        <v>31</v>
      </c>
      <c r="J11" s="304" t="s">
        <v>61</v>
      </c>
      <c r="K11" s="304" t="s">
        <v>32</v>
      </c>
    </row>
    <row r="12" spans="2:12" x14ac:dyDescent="0.2">
      <c r="B12" s="304"/>
      <c r="C12" s="304"/>
      <c r="D12" s="304"/>
      <c r="E12" s="304"/>
      <c r="F12" s="304"/>
      <c r="G12" s="304"/>
      <c r="H12" s="304"/>
      <c r="I12" s="304"/>
      <c r="J12" s="304"/>
      <c r="K12" s="304"/>
    </row>
    <row r="13" spans="2:12" ht="12" customHeight="1" thickBot="1" x14ac:dyDescent="0.25">
      <c r="B13" s="305"/>
      <c r="C13" s="305"/>
      <c r="D13" s="305"/>
      <c r="E13" s="305"/>
      <c r="F13" s="305"/>
      <c r="G13" s="305"/>
      <c r="H13" s="305"/>
      <c r="I13" s="305"/>
      <c r="J13" s="305"/>
      <c r="K13" s="305"/>
    </row>
    <row r="14" spans="2:12" ht="13.5" thickBot="1" x14ac:dyDescent="0.25">
      <c r="B14" s="103"/>
      <c r="C14" s="42"/>
      <c r="D14" s="43"/>
      <c r="E14" s="43"/>
      <c r="F14" s="43"/>
      <c r="G14" s="41"/>
      <c r="H14" s="69"/>
      <c r="I14" s="70"/>
      <c r="J14" s="71"/>
      <c r="K14" s="70"/>
    </row>
    <row r="15" spans="2:12" ht="13.5" thickBot="1" x14ac:dyDescent="0.25">
      <c r="B15" s="103"/>
      <c r="C15" s="51"/>
      <c r="D15" s="43"/>
      <c r="E15" s="43"/>
      <c r="F15" s="43"/>
      <c r="G15" s="41"/>
      <c r="H15" s="72"/>
      <c r="I15" s="72"/>
      <c r="J15" s="73"/>
      <c r="K15" s="74"/>
    </row>
    <row r="16" spans="2:12" ht="13.5" thickBot="1" x14ac:dyDescent="0.25">
      <c r="B16" s="104"/>
      <c r="C16" s="301" t="s">
        <v>33</v>
      </c>
      <c r="D16" s="302"/>
      <c r="E16" s="302"/>
      <c r="F16" s="303"/>
      <c r="G16" s="10">
        <f>SUM(G14:G15)</f>
        <v>0</v>
      </c>
      <c r="H16" s="10">
        <f>SUM(H14:H15)</f>
        <v>0</v>
      </c>
      <c r="I16" s="10">
        <f>SUM(I14:I15)</f>
        <v>0</v>
      </c>
      <c r="J16" s="17">
        <f>SUM(J14:J15)</f>
        <v>0</v>
      </c>
      <c r="K16" s="10">
        <f>SUM(K14:K15)</f>
        <v>0</v>
      </c>
    </row>
    <row r="17" spans="2:3" ht="20.25" customHeight="1" x14ac:dyDescent="0.2">
      <c r="B17" s="4"/>
      <c r="C17" s="4"/>
    </row>
  </sheetData>
  <sheetProtection selectLockedCells="1"/>
  <mergeCells count="12">
    <mergeCell ref="C16:F16"/>
    <mergeCell ref="B1:L1"/>
    <mergeCell ref="J11:J13"/>
    <mergeCell ref="H11:H13"/>
    <mergeCell ref="I11:I13"/>
    <mergeCell ref="K11:K13"/>
    <mergeCell ref="D11:D13"/>
    <mergeCell ref="E11:E13"/>
    <mergeCell ref="F11:F13"/>
    <mergeCell ref="G11:G13"/>
    <mergeCell ref="B11:B13"/>
    <mergeCell ref="C11:C13"/>
  </mergeCells>
  <pageMargins left="0.61" right="0.59" top="0.56000000000000005" bottom="0.54" header="0.3" footer="0.3"/>
  <pageSetup scale="81" orientation="landscape" r:id="rId1"/>
  <headerFooter>
    <oddFooter>&amp;CPart 3 Report&amp;R&amp;F (02/16)</oddFooter>
  </headerFooter>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 LH_Cat SWOs</vt:lpstr>
      <vt:lpstr>Detail LH_Cat SWO</vt:lpstr>
      <vt:lpstr>Report LH_Cat SWOs</vt:lpstr>
      <vt:lpstr>'Detail LH_Cat SWO'!Print_Area</vt:lpstr>
      <vt:lpstr>'Report LH_Cat SWOs'!Print_Area</vt:lpstr>
    </vt:vector>
  </TitlesOfParts>
  <Company>JPL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2020-01-27T16:31:55Z</cp:lastPrinted>
  <dcterms:created xsi:type="dcterms:W3CDTF">2016-02-29T22:04:18Z</dcterms:created>
  <dcterms:modified xsi:type="dcterms:W3CDTF">2023-02-07T22:23:50Z</dcterms:modified>
</cp:coreProperties>
</file>