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0"/>
  <workbookPr defaultThemeVersion="124226"/>
  <mc:AlternateContent xmlns:mc="http://schemas.openxmlformats.org/markup-compatibility/2006">
    <mc:Choice Requires="x15">
      <x15ac:absPath xmlns:x15ac="http://schemas.microsoft.com/office/spreadsheetml/2010/11/ac" url="\\fcmserver\SPS\IMS Website SP Forms\Forms and Instructions\2023 DRAFT\Time and Material\"/>
    </mc:Choice>
  </mc:AlternateContent>
  <xr:revisionPtr revIDLastSave="0" documentId="13_ncr:1_{6BF6C031-BE7C-4A79-90E6-A6E88E9BBD1F}" xr6:coauthVersionLast="36" xr6:coauthVersionMax="36" xr10:uidLastSave="{00000000-0000-0000-0000-000000000000}"/>
  <bookViews>
    <workbookView xWindow="195" yWindow="135" windowWidth="11280" windowHeight="6870" xr2:uid="{00000000-000D-0000-FFFF-FFFF00000000}"/>
  </bookViews>
  <sheets>
    <sheet name="INVOICE Summary" sheetId="7" r:id="rId1"/>
    <sheet name="SWO DETAIL" sheetId="2" r:id="rId2"/>
    <sheet name="Subk Summary Schedule" sheetId="8" r:id="rId3"/>
    <sheet name="INVOICE Sample" sheetId="9" r:id="rId4"/>
    <sheet name="Subk Summary Schedule Sample" sheetId="10" r:id="rId5"/>
  </sheets>
  <definedNames>
    <definedName name="_xlnm.Print_Area" localSheetId="3">'INVOICE Sample'!$A$1:$AD$40</definedName>
    <definedName name="_xlnm.Print_Area" localSheetId="0">'INVOICE Summary'!$A$1:$AD$40</definedName>
    <definedName name="_xlnm.Print_Area" localSheetId="2">'Subk Summary Schedule'!$A$1:$N$35</definedName>
    <definedName name="_xlnm.Print_Area" localSheetId="4">'Subk Summary Schedule Sample'!$A$1:$N$35</definedName>
    <definedName name="_xlnm.Print_Area" localSheetId="1">'SWO DETAIL'!$B$1:$R$55</definedName>
  </definedNames>
  <calcPr calcId="191029"/>
</workbook>
</file>

<file path=xl/calcChain.xml><?xml version="1.0" encoding="utf-8"?>
<calcChain xmlns="http://schemas.openxmlformats.org/spreadsheetml/2006/main">
  <c r="J32" i="10" l="1"/>
  <c r="I32" i="10"/>
  <c r="H32" i="10"/>
  <c r="G32" i="10"/>
  <c r="L31" i="10"/>
  <c r="K31" i="10"/>
  <c r="M31" i="10" s="1"/>
  <c r="M30" i="10"/>
  <c r="L30" i="10"/>
  <c r="K30" i="10"/>
  <c r="L29" i="10"/>
  <c r="K29" i="10"/>
  <c r="M29" i="10" s="1"/>
  <c r="L28" i="10"/>
  <c r="K28" i="10"/>
  <c r="L27" i="10"/>
  <c r="K27" i="10"/>
  <c r="M27" i="10" s="1"/>
  <c r="L26" i="10"/>
  <c r="K26" i="10"/>
  <c r="L25" i="10"/>
  <c r="K25" i="10"/>
  <c r="M25" i="10" s="1"/>
  <c r="L24" i="10"/>
  <c r="K24" i="10"/>
  <c r="M24" i="10" s="1"/>
  <c r="L23" i="10"/>
  <c r="K23" i="10"/>
  <c r="M23" i="10" s="1"/>
  <c r="L22" i="10"/>
  <c r="M22" i="10" s="1"/>
  <c r="K22" i="10"/>
  <c r="L21" i="10"/>
  <c r="K21" i="10"/>
  <c r="M21" i="10" s="1"/>
  <c r="L20" i="10"/>
  <c r="K20" i="10"/>
  <c r="M20" i="10" s="1"/>
  <c r="L19" i="10"/>
  <c r="K19" i="10"/>
  <c r="U27" i="7"/>
  <c r="U28" i="7"/>
  <c r="U26" i="7"/>
  <c r="U27" i="9"/>
  <c r="U28" i="9" s="1"/>
  <c r="U26" i="9"/>
  <c r="M28" i="10" l="1"/>
  <c r="M26" i="10"/>
  <c r="K32" i="10"/>
  <c r="L32" i="10"/>
  <c r="M19" i="10"/>
  <c r="M32" i="10" s="1"/>
  <c r="O42" i="2"/>
  <c r="O46" i="2"/>
  <c r="G44" i="2"/>
  <c r="G45" i="2"/>
  <c r="G46" i="2"/>
  <c r="J46" i="2" s="1"/>
  <c r="G43" i="2"/>
  <c r="G42" i="2"/>
  <c r="J42" i="2" s="1"/>
  <c r="H32" i="8" l="1"/>
  <c r="I32" i="8"/>
  <c r="J32" i="8"/>
  <c r="G32" i="8"/>
  <c r="O44" i="2"/>
  <c r="J44" i="2"/>
  <c r="J45" i="2"/>
  <c r="N47" i="2"/>
  <c r="M47" i="2"/>
  <c r="L47" i="2"/>
  <c r="O43" i="2"/>
  <c r="K35" i="2"/>
  <c r="R21" i="2"/>
  <c r="R20" i="2"/>
  <c r="K23" i="2"/>
  <c r="K28" i="2" s="1"/>
  <c r="J43" i="2"/>
  <c r="H47" i="2"/>
  <c r="I47" i="2"/>
  <c r="L31" i="8"/>
  <c r="K31" i="8"/>
  <c r="L30" i="8"/>
  <c r="K30" i="8"/>
  <c r="L29" i="8"/>
  <c r="K29" i="8"/>
  <c r="L28" i="8"/>
  <c r="K28" i="8"/>
  <c r="L27" i="8"/>
  <c r="K27" i="8"/>
  <c r="M27" i="8" s="1"/>
  <c r="L26" i="8"/>
  <c r="K26" i="8"/>
  <c r="L25" i="8"/>
  <c r="K25" i="8"/>
  <c r="L24" i="8"/>
  <c r="K24" i="8"/>
  <c r="M24" i="8" s="1"/>
  <c r="L23" i="8"/>
  <c r="K23" i="8"/>
  <c r="L22" i="8"/>
  <c r="K22" i="8"/>
  <c r="L21" i="8"/>
  <c r="K21" i="8"/>
  <c r="M21" i="8" s="1"/>
  <c r="L20" i="8"/>
  <c r="K20" i="8"/>
  <c r="L19" i="8"/>
  <c r="K19" i="8"/>
  <c r="G47" i="2"/>
  <c r="F47" i="2"/>
  <c r="E47" i="2"/>
  <c r="O45" i="2"/>
  <c r="M23" i="8" l="1"/>
  <c r="M29" i="8"/>
  <c r="M30" i="8"/>
  <c r="M25" i="8"/>
  <c r="M20" i="8"/>
  <c r="M26" i="8"/>
  <c r="M22" i="8"/>
  <c r="M28" i="8"/>
  <c r="O47" i="2"/>
  <c r="J47" i="2"/>
  <c r="K29" i="2"/>
  <c r="K30" i="2" s="1"/>
  <c r="R23" i="2"/>
  <c r="L32" i="8"/>
  <c r="M31" i="8"/>
  <c r="K32" i="8"/>
  <c r="M19" i="8"/>
  <c r="M32" i="8" l="1"/>
  <c r="R28" i="2"/>
  <c r="R29" i="2"/>
  <c r="R30" i="2" l="1"/>
</calcChain>
</file>

<file path=xl/sharedStrings.xml><?xml version="1.0" encoding="utf-8"?>
<sst xmlns="http://schemas.openxmlformats.org/spreadsheetml/2006/main" count="256" uniqueCount="129">
  <si>
    <t>Labor Classification</t>
  </si>
  <si>
    <t>Employee Name</t>
  </si>
  <si>
    <t>JPL Project /Task Number</t>
  </si>
  <si>
    <t>Project/Task Number</t>
  </si>
  <si>
    <t>Name (Please Print)</t>
  </si>
  <si>
    <t>Email</t>
  </si>
  <si>
    <t>Phone Number/Extension</t>
  </si>
  <si>
    <t>SWO Number</t>
  </si>
  <si>
    <t xml:space="preserve">SWO Value
</t>
  </si>
  <si>
    <t>8.</t>
  </si>
  <si>
    <t>Cumulative Retention</t>
  </si>
  <si>
    <t xml:space="preserve">1.  Invoice Date: </t>
  </si>
  <si>
    <t xml:space="preserve">2.  JPL Subcontract Number: </t>
  </si>
  <si>
    <t xml:space="preserve">3. Subcontract Value:  </t>
  </si>
  <si>
    <t>001</t>
  </si>
  <si>
    <t>S</t>
  </si>
  <si>
    <t>Travel Dates</t>
  </si>
  <si>
    <t>Cumulative Labor</t>
  </si>
  <si>
    <t>1. SWO NUMBER</t>
  </si>
  <si>
    <t xml:space="preserve">2.  Invoice Date: </t>
  </si>
  <si>
    <t xml:space="preserve">3.  JPL Subcontract Number: </t>
  </si>
  <si>
    <t xml:space="preserve">4. SWO Value:  </t>
  </si>
  <si>
    <t>Staight Time Hours</t>
  </si>
  <si>
    <t>Overtime Hours</t>
  </si>
  <si>
    <t>Double Time Hours</t>
  </si>
  <si>
    <t xml:space="preserve">G&amp;A </t>
  </si>
  <si>
    <t>Straight Time Hours</t>
  </si>
  <si>
    <t>Over Time Hours</t>
  </si>
  <si>
    <t>Billed To:</t>
  </si>
  <si>
    <t>Jet Propulsion Laboratory</t>
  </si>
  <si>
    <t>4800 Oak Grove Drive</t>
  </si>
  <si>
    <t>Pasadena, CA 91109-8099</t>
  </si>
  <si>
    <t>1. Invoice Date:</t>
  </si>
  <si>
    <t>2. JPL Subcontract Number:</t>
  </si>
  <si>
    <t>3. Total Subcontract Value:</t>
  </si>
  <si>
    <t>Authorized Signature</t>
  </si>
  <si>
    <t>SUMMARY REPORT</t>
  </si>
  <si>
    <t>Cumulative Material</t>
  </si>
  <si>
    <t>Cumulative ODC</t>
  </si>
  <si>
    <t>Cumulative Travel</t>
  </si>
  <si>
    <t>Cumulative Gross Amount Billed</t>
  </si>
  <si>
    <t>Cumulative Paid/Billed To Date</t>
  </si>
  <si>
    <t>Travel Costs</t>
  </si>
  <si>
    <t>Total Costs (Gross):</t>
  </si>
  <si>
    <t>Current Amount Due:</t>
  </si>
  <si>
    <t>9.</t>
  </si>
  <si>
    <t>CURRENT COST</t>
  </si>
  <si>
    <t>7.</t>
  </si>
  <si>
    <t>6. Billing Period</t>
  </si>
  <si>
    <t>5. Invoice Number</t>
  </si>
  <si>
    <t>INVOICE SUMMARY- TIME &amp; MATERIAL SUBCONTRACT 
WITH SUBCONTRACT WORK ORDERS (SWOs)</t>
  </si>
  <si>
    <t>ODC</t>
  </si>
  <si>
    <t>Material</t>
  </si>
  <si>
    <t>Total Current Travel (travel costs + G&amp;A)</t>
  </si>
  <si>
    <t>Cost</t>
  </si>
  <si>
    <t>Straight Time Amount</t>
  </si>
  <si>
    <t>Overtime Amount</t>
  </si>
  <si>
    <t>Double Time Amount</t>
  </si>
  <si>
    <t>10.</t>
  </si>
  <si>
    <t>Cum Travel Costs</t>
  </si>
  <si>
    <t>Cum ODC</t>
  </si>
  <si>
    <t>Cum Material</t>
  </si>
  <si>
    <t>Cumulative Total</t>
  </si>
  <si>
    <t>Cumulative Totals</t>
  </si>
  <si>
    <t xml:space="preserve">Total Current Cost </t>
  </si>
  <si>
    <t>CUMULATIVE TRAVEL / ODC / MATERIAL (By JPL Project/Task)</t>
  </si>
  <si>
    <t>CURRENT TRAVEL / ODC / MATERIAL BREAKDOWN</t>
  </si>
  <si>
    <t>CUMULATIVE HOURS / AMOUNT</t>
  </si>
  <si>
    <r>
      <t>7.9</t>
    </r>
    <r>
      <rPr>
        <sz val="10"/>
        <rFont val="Arial"/>
        <family val="2"/>
      </rPr>
      <t xml:space="preserve"> Portion of labor costs, software licenses, rental of real or tangible property performed/used solely in California or in the United States if foreign entity, to be taxed</t>
    </r>
  </si>
  <si>
    <t xml:space="preserve">                                                                       7.10   Materials</t>
  </si>
  <si>
    <t xml:space="preserve">                                                                       7.11   ODCs</t>
  </si>
  <si>
    <t xml:space="preserve">                                                                       7.13   Invoice Gross Amount (Labor + Material + ODC + Travel )</t>
  </si>
  <si>
    <t xml:space="preserve">                                                                       7.14 Less: Retention (5% of Labor)</t>
  </si>
  <si>
    <t xml:space="preserve">                                                                       7.15 CURRENT INVOICE AMOUNT DUE </t>
  </si>
  <si>
    <t>7.16 Current Invoice Gross Amount (Project/Task Number Breakdown):</t>
  </si>
  <si>
    <t>9.10 Totals</t>
  </si>
  <si>
    <t xml:space="preserve">7.8  Total Labor Costs </t>
  </si>
  <si>
    <t>8.8 Cumulative Labor Costs</t>
  </si>
  <si>
    <t>8.9 Cumulative Materials</t>
  </si>
  <si>
    <t>8.10 Cumulative ODCs</t>
  </si>
  <si>
    <t>8.11 Cumulative Travel</t>
  </si>
  <si>
    <t>8.12 Cumulative SWO Gross Amount (Total for SWO)</t>
  </si>
  <si>
    <t>8.13 Cumulative Retention</t>
  </si>
  <si>
    <t>8.14 Cumulative Amt Billed</t>
  </si>
  <si>
    <t>8.15 Cumulative SWO Gross Amount (Breakdown by Project/Task Number):</t>
  </si>
  <si>
    <t>DETAIL TIME AND MATERIAL WITH SUBCONTRACT WORKER ORDERS (SWO)</t>
  </si>
  <si>
    <t xml:space="preserve">  </t>
  </si>
  <si>
    <t xml:space="preserve"> </t>
  </si>
  <si>
    <t xml:space="preserve">                                                                       7.12   Total Travel Cost</t>
  </si>
  <si>
    <t xml:space="preserve"> SUBCONTRACT SUMMARY SCHEDULE (REPORT) FOR TIME AND MATERIAL WITH SWO</t>
  </si>
  <si>
    <t>7.3.1</t>
  </si>
  <si>
    <t>7.4.1</t>
  </si>
  <si>
    <t>7.5.1</t>
  </si>
  <si>
    <t>Straight Time Rate</t>
  </si>
  <si>
    <t>Overtime Rate</t>
  </si>
  <si>
    <t>Double Time Rae</t>
  </si>
  <si>
    <t>Less Retention:</t>
  </si>
  <si>
    <t>4. Invoice Number:</t>
  </si>
  <si>
    <t>5. Billing Period:</t>
  </si>
  <si>
    <t>6. From:</t>
  </si>
  <si>
    <t>6.1 Remit To:</t>
  </si>
  <si>
    <t>7.
CURRENT COST</t>
  </si>
  <si>
    <r>
      <t xml:space="preserve">7.1
</t>
    </r>
    <r>
      <rPr>
        <sz val="10"/>
        <color indexed="8"/>
        <rFont val="Arial"/>
        <family val="2"/>
      </rPr>
      <t>SWO Number</t>
    </r>
  </si>
  <si>
    <r>
      <t xml:space="preserve">7.2
</t>
    </r>
    <r>
      <rPr>
        <sz val="10"/>
        <color indexed="8"/>
        <rFont val="Arial"/>
        <family val="2"/>
      </rPr>
      <t>Cost</t>
    </r>
  </si>
  <si>
    <r>
      <t xml:space="preserve">7.3
</t>
    </r>
    <r>
      <rPr>
        <sz val="10"/>
        <color indexed="8"/>
        <rFont val="Arial"/>
        <family val="2"/>
      </rPr>
      <t>Retention</t>
    </r>
  </si>
  <si>
    <r>
      <rPr>
        <b/>
        <sz val="9"/>
        <color rgb="FF000000"/>
        <rFont val="Arial"/>
        <family val="2"/>
      </rPr>
      <t>8</t>
    </r>
    <r>
      <rPr>
        <sz val="9"/>
        <color indexed="8"/>
        <rFont val="Arial"/>
        <family val="2"/>
      </rPr>
      <t>.</t>
    </r>
    <r>
      <rPr>
        <i/>
        <sz val="9"/>
        <color indexed="8"/>
        <rFont val="Arial"/>
        <family val="2"/>
      </rPr>
      <t xml:space="preserve"> “I hereby certify that the above invoice is correct and just, that payment therefore has not been received, and that the invoice is presented with the knowledge that the amount paid hereunder will become the basis of a claim against the United States Government.”</t>
    </r>
  </si>
  <si>
    <t xml:space="preserve">4.  Invoice Number: </t>
  </si>
  <si>
    <t xml:space="preserve">5.  Billing Period: </t>
  </si>
  <si>
    <t>6.</t>
  </si>
  <si>
    <t>6.10</t>
  </si>
  <si>
    <t>6.13 CUMULATIVE AMOUNTS</t>
  </si>
  <si>
    <t>ABC Company</t>
  </si>
  <si>
    <t xml:space="preserve">123 Any Street </t>
  </si>
  <si>
    <t>Any City, CA 99999</t>
  </si>
  <si>
    <t>Accounts Receivable</t>
  </si>
  <si>
    <t>Mail Stop 241-280</t>
  </si>
  <si>
    <t>123-4-5</t>
  </si>
  <si>
    <t>2/1/20-2/28/20</t>
  </si>
  <si>
    <t>10-123456</t>
  </si>
  <si>
    <t>02/01/20 - 02/28/20</t>
  </si>
  <si>
    <t>002</t>
  </si>
  <si>
    <t>003</t>
  </si>
  <si>
    <t>004</t>
  </si>
  <si>
    <t>005</t>
  </si>
  <si>
    <t>006</t>
  </si>
  <si>
    <t>007</t>
  </si>
  <si>
    <t>008</t>
  </si>
  <si>
    <t>009</t>
  </si>
  <si>
    <t>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</si>
</sst>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0.0"/>
    <numFmt numFmtId="165" formatCode="&quot;$&quot;#,##0.00"/>
    <numFmt numFmtId="166" formatCode="[$-409]mmmm\ d\,\ yyyy;@"/>
  </numFmts>
  <fonts count="22" x14ac:knownFonts="1">
    <font>
      <sz val="10"/>
      <name val="Arial"/>
    </font>
    <font>
      <sz val="10"/>
      <name val="Arial"/>
    </font>
    <font>
      <b/>
      <sz val="10"/>
      <name val="Arial"/>
      <family val="2"/>
    </font>
    <font>
      <sz val="8"/>
      <name val="Arial"/>
      <family val="2"/>
    </font>
    <font>
      <sz val="7"/>
      <name val="Arial"/>
      <family val="2"/>
    </font>
    <font>
      <sz val="10"/>
      <name val="Arial"/>
      <family val="2"/>
    </font>
    <font>
      <b/>
      <sz val="10"/>
      <name val="Arial"/>
      <family val="2"/>
    </font>
    <font>
      <sz val="10"/>
      <name val="Arial"/>
      <family val="2"/>
    </font>
    <font>
      <b/>
      <sz val="12"/>
      <name val="Arial"/>
      <family val="2"/>
    </font>
    <font>
      <sz val="10"/>
      <color indexed="8"/>
      <name val="Arial"/>
      <family val="2"/>
    </font>
    <font>
      <sz val="9"/>
      <color indexed="8"/>
      <name val="Arial"/>
      <family val="2"/>
    </font>
    <font>
      <i/>
      <sz val="9"/>
      <color indexed="8"/>
      <name val="Arial"/>
      <family val="2"/>
    </font>
    <font>
      <b/>
      <sz val="12"/>
      <name val="Bookman Old Style"/>
      <family val="1"/>
    </font>
    <font>
      <sz val="10"/>
      <name val="Arial"/>
      <family val="2"/>
    </font>
    <font>
      <sz val="9"/>
      <name val="Arial"/>
      <family val="2"/>
    </font>
    <font>
      <sz val="10"/>
      <color rgb="FFFF0000"/>
      <name val="Arial"/>
      <family val="2"/>
    </font>
    <font>
      <sz val="10"/>
      <color theme="1"/>
      <name val="Arial"/>
      <family val="2"/>
    </font>
    <font>
      <b/>
      <sz val="12"/>
      <color theme="1"/>
      <name val="Arial"/>
      <family val="2"/>
    </font>
    <font>
      <b/>
      <sz val="10"/>
      <color theme="1"/>
      <name val="Arial"/>
      <family val="2"/>
    </font>
    <font>
      <sz val="9"/>
      <color theme="1"/>
      <name val="Arial"/>
      <family val="2"/>
    </font>
    <font>
      <i/>
      <sz val="10"/>
      <color theme="1"/>
      <name val="Arial"/>
      <family val="2"/>
    </font>
    <font>
      <b/>
      <sz val="9"/>
      <color rgb="FF000000"/>
      <name val="Arial"/>
      <family val="2"/>
    </font>
  </fonts>
  <fills count="4">
    <fill>
      <patternFill patternType="none"/>
    </fill>
    <fill>
      <patternFill patternType="gray125"/>
    </fill>
    <fill>
      <patternFill patternType="solid">
        <fgColor rgb="FF99CCFF"/>
        <bgColor indexed="64"/>
      </patternFill>
    </fill>
    <fill>
      <patternFill patternType="solid">
        <fgColor theme="4" tint="0.7999816888943144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381">
    <xf numFmtId="0" fontId="0" fillId="0" borderId="0" xfId="0"/>
    <xf numFmtId="44" fontId="15" fillId="0" borderId="4" xfId="2" applyFont="1" applyFill="1" applyBorder="1" applyAlignment="1">
      <alignment vertical="top" wrapText="1"/>
    </xf>
    <xf numFmtId="44" fontId="2" fillId="0" borderId="27" xfId="2" applyFont="1" applyFill="1" applyBorder="1" applyAlignment="1">
      <alignment vertical="top" wrapText="1"/>
    </xf>
    <xf numFmtId="0" fontId="2" fillId="0" borderId="20" xfId="0" applyFont="1" applyFill="1" applyBorder="1" applyAlignment="1">
      <alignment horizontal="left" vertical="top" wrapText="1" indent="15"/>
    </xf>
    <xf numFmtId="0" fontId="2" fillId="0" borderId="21" xfId="0" applyFont="1" applyFill="1" applyBorder="1" applyAlignment="1">
      <alignment horizontal="left" vertical="top" wrapText="1" indent="15"/>
    </xf>
    <xf numFmtId="0" fontId="2" fillId="0" borderId="44" xfId="0" applyFont="1" applyFill="1" applyBorder="1" applyAlignment="1">
      <alignment horizontal="left" vertical="top" wrapText="1" indent="15"/>
    </xf>
    <xf numFmtId="0" fontId="2" fillId="0" borderId="41" xfId="0" applyFont="1" applyFill="1" applyBorder="1" applyAlignment="1">
      <alignment horizontal="left" vertical="top" wrapText="1" indent="15"/>
    </xf>
    <xf numFmtId="0" fontId="2" fillId="0" borderId="12" xfId="0" applyFont="1" applyFill="1" applyBorder="1" applyAlignment="1">
      <alignment vertical="top" wrapText="1"/>
    </xf>
    <xf numFmtId="0" fontId="2" fillId="0" borderId="18" xfId="0" applyFont="1" applyFill="1" applyBorder="1" applyAlignment="1">
      <alignment vertical="top" wrapText="1"/>
    </xf>
    <xf numFmtId="0" fontId="0" fillId="0" borderId="0" xfId="0" applyFill="1"/>
    <xf numFmtId="0" fontId="4" fillId="0" borderId="0" xfId="0" applyFont="1" applyFill="1" applyBorder="1" applyAlignment="1">
      <alignment horizontal="left" wrapText="1" indent="7"/>
    </xf>
    <xf numFmtId="0" fontId="2" fillId="0" borderId="0" xfId="0" applyFont="1" applyFill="1" applyBorder="1" applyAlignment="1">
      <alignment horizontal="left" vertical="center" wrapText="1" indent="5"/>
    </xf>
    <xf numFmtId="0" fontId="1" fillId="0" borderId="0" xfId="0" applyFont="1" applyFill="1" applyBorder="1" applyAlignment="1">
      <alignment horizontal="left" wrapText="1" indent="7"/>
    </xf>
    <xf numFmtId="0" fontId="1" fillId="0" borderId="0" xfId="0" applyFont="1" applyFill="1"/>
    <xf numFmtId="0" fontId="1" fillId="0" borderId="0" xfId="0" applyFont="1" applyFill="1" applyBorder="1"/>
    <xf numFmtId="0" fontId="1" fillId="0" borderId="0" xfId="0" applyFont="1" applyFill="1" applyBorder="1" applyAlignment="1" applyProtection="1">
      <alignment vertical="top"/>
      <protection locked="0"/>
    </xf>
    <xf numFmtId="0" fontId="0" fillId="0" borderId="1" xfId="0" applyFont="1" applyFill="1" applyBorder="1" applyAlignment="1" applyProtection="1">
      <alignment wrapText="1"/>
      <protection locked="0"/>
    </xf>
    <xf numFmtId="0" fontId="7" fillId="0" borderId="11" xfId="0" applyFont="1" applyFill="1" applyBorder="1" applyAlignment="1" applyProtection="1">
      <alignment horizontal="left" wrapText="1"/>
      <protection locked="0"/>
    </xf>
    <xf numFmtId="43" fontId="0" fillId="0" borderId="1" xfId="1" applyFont="1" applyFill="1" applyBorder="1" applyAlignment="1" applyProtection="1">
      <alignment wrapText="1"/>
      <protection locked="0"/>
    </xf>
    <xf numFmtId="43" fontId="7" fillId="0" borderId="11" xfId="1" applyFont="1" applyFill="1" applyBorder="1" applyAlignment="1" applyProtection="1">
      <alignment horizontal="left" wrapText="1"/>
      <protection locked="0"/>
    </xf>
    <xf numFmtId="44" fontId="2" fillId="0" borderId="11" xfId="0" applyNumberFormat="1" applyFont="1" applyFill="1" applyBorder="1" applyAlignment="1">
      <alignment vertical="top" wrapText="1"/>
    </xf>
    <xf numFmtId="0" fontId="2" fillId="0" borderId="28" xfId="0" applyFont="1" applyFill="1" applyBorder="1" applyAlignment="1">
      <alignment vertical="center" wrapText="1"/>
    </xf>
    <xf numFmtId="0" fontId="2" fillId="0" borderId="25" xfId="0" applyFont="1" applyFill="1" applyBorder="1" applyAlignment="1">
      <alignment vertical="center" wrapText="1"/>
    </xf>
    <xf numFmtId="44" fontId="5" fillId="0" borderId="25" xfId="2" quotePrefix="1" applyFont="1" applyFill="1" applyBorder="1" applyAlignment="1">
      <alignment horizontal="center" wrapText="1"/>
    </xf>
    <xf numFmtId="164" fontId="5" fillId="0" borderId="25" xfId="0" applyNumberFormat="1" applyFont="1" applyFill="1" applyBorder="1" applyAlignment="1">
      <alignment horizontal="right" wrapText="1"/>
    </xf>
    <xf numFmtId="8" fontId="7" fillId="0" borderId="25" xfId="0" applyNumberFormat="1" applyFont="1" applyFill="1" applyBorder="1" applyAlignment="1">
      <alignment horizontal="right" vertical="top" wrapText="1"/>
    </xf>
    <xf numFmtId="8" fontId="7" fillId="0" borderId="37" xfId="0" applyNumberFormat="1" applyFont="1" applyFill="1" applyBorder="1" applyAlignment="1">
      <alignment horizontal="right" vertical="top" wrapText="1"/>
    </xf>
    <xf numFmtId="0" fontId="5" fillId="0" borderId="35" xfId="0" applyFont="1" applyFill="1" applyBorder="1" applyAlignment="1"/>
    <xf numFmtId="0" fontId="0" fillId="0" borderId="36" xfId="0" applyFill="1" applyBorder="1" applyAlignment="1"/>
    <xf numFmtId="0" fontId="5" fillId="0" borderId="36" xfId="0" applyFont="1" applyFill="1" applyBorder="1" applyAlignment="1"/>
    <xf numFmtId="0" fontId="5" fillId="0" borderId="28" xfId="0" applyFont="1" applyFill="1" applyBorder="1" applyAlignment="1"/>
    <xf numFmtId="0" fontId="0" fillId="0" borderId="25" xfId="0" applyFill="1" applyBorder="1" applyAlignment="1"/>
    <xf numFmtId="0" fontId="5" fillId="0" borderId="25" xfId="0" applyFont="1" applyFill="1" applyBorder="1" applyAlignment="1"/>
    <xf numFmtId="0" fontId="5" fillId="0" borderId="29" xfId="0" applyFont="1" applyFill="1" applyBorder="1" applyAlignment="1"/>
    <xf numFmtId="0" fontId="0" fillId="0" borderId="34" xfId="0" applyFill="1" applyBorder="1" applyAlignment="1"/>
    <xf numFmtId="0" fontId="2" fillId="0" borderId="36" xfId="0" applyFont="1" applyFill="1" applyBorder="1" applyAlignment="1"/>
    <xf numFmtId="0" fontId="2" fillId="0" borderId="25" xfId="0" applyFont="1" applyFill="1" applyBorder="1" applyAlignment="1"/>
    <xf numFmtId="0" fontId="14" fillId="0" borderId="15" xfId="0" applyFont="1" applyFill="1" applyBorder="1" applyAlignment="1">
      <alignment horizontal="center"/>
    </xf>
    <xf numFmtId="44" fontId="0" fillId="0" borderId="0" xfId="0" applyNumberFormat="1" applyFill="1"/>
    <xf numFmtId="0" fontId="5" fillId="0" borderId="22" xfId="0" applyFont="1" applyFill="1" applyBorder="1" applyAlignment="1"/>
    <xf numFmtId="0" fontId="0" fillId="0" borderId="0" xfId="0" applyFill="1" applyBorder="1" applyAlignment="1"/>
    <xf numFmtId="0" fontId="5" fillId="0" borderId="0" xfId="0" applyFont="1" applyFill="1" applyBorder="1" applyAlignment="1"/>
    <xf numFmtId="44" fontId="15" fillId="0" borderId="18" xfId="2" applyFont="1" applyFill="1" applyBorder="1"/>
    <xf numFmtId="0" fontId="5" fillId="0" borderId="27" xfId="0" applyFont="1" applyFill="1" applyBorder="1" applyAlignment="1"/>
    <xf numFmtId="0" fontId="0" fillId="0" borderId="33" xfId="0" applyFill="1" applyBorder="1" applyAlignment="1"/>
    <xf numFmtId="0" fontId="5" fillId="0" borderId="33" xfId="0" applyFont="1" applyFill="1" applyBorder="1" applyAlignment="1"/>
    <xf numFmtId="0" fontId="0" fillId="0" borderId="22" xfId="0" applyFill="1" applyBorder="1"/>
    <xf numFmtId="0" fontId="0" fillId="0" borderId="0" xfId="0" applyFill="1" applyBorder="1"/>
    <xf numFmtId="44" fontId="0" fillId="0" borderId="12" xfId="0" applyNumberFormat="1" applyFill="1" applyBorder="1"/>
    <xf numFmtId="0" fontId="0" fillId="0" borderId="23" xfId="0" applyFill="1" applyBorder="1"/>
    <xf numFmtId="0" fontId="0" fillId="0" borderId="24" xfId="0" applyFill="1" applyBorder="1"/>
    <xf numFmtId="0" fontId="0" fillId="0" borderId="45" xfId="0" applyFill="1" applyBorder="1"/>
    <xf numFmtId="0" fontId="0" fillId="0" borderId="42" xfId="0" applyFill="1" applyBorder="1"/>
    <xf numFmtId="0" fontId="7" fillId="0" borderId="0" xfId="0" applyFont="1" applyFill="1"/>
    <xf numFmtId="8" fontId="7" fillId="0" borderId="0" xfId="0" applyNumberFormat="1" applyFont="1" applyFill="1"/>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6" fillId="2" borderId="3" xfId="0" applyFont="1" applyFill="1" applyBorder="1" applyAlignment="1">
      <alignment horizontal="center" wrapText="1"/>
    </xf>
    <xf numFmtId="0" fontId="6" fillId="2" borderId="4" xfId="0" applyFont="1" applyFill="1" applyBorder="1" applyAlignment="1">
      <alignment horizontal="center" wrapText="1"/>
    </xf>
    <xf numFmtId="0" fontId="6" fillId="2" borderId="2" xfId="0" applyFont="1" applyFill="1" applyBorder="1" applyAlignment="1">
      <alignment horizontal="center" wrapText="1"/>
    </xf>
    <xf numFmtId="0" fontId="2" fillId="2" borderId="3" xfId="0" quotePrefix="1" applyFont="1" applyFill="1" applyBorder="1" applyAlignment="1">
      <alignment horizontal="center" wrapText="1"/>
    </xf>
    <xf numFmtId="0" fontId="6" fillId="2" borderId="14" xfId="0" applyFont="1" applyFill="1" applyBorder="1" applyAlignment="1">
      <alignment horizontal="center" wrapText="1"/>
    </xf>
    <xf numFmtId="0" fontId="5" fillId="2" borderId="8" xfId="0" applyFont="1" applyFill="1" applyBorder="1" applyAlignment="1">
      <alignment horizontal="center" wrapText="1"/>
    </xf>
    <xf numFmtId="0" fontId="5" fillId="2" borderId="5" xfId="0" applyFont="1" applyFill="1" applyBorder="1" applyAlignment="1">
      <alignment horizontal="center" wrapText="1"/>
    </xf>
    <xf numFmtId="0" fontId="5" fillId="2" borderId="13" xfId="0" applyFont="1" applyFill="1" applyBorder="1" applyAlignment="1">
      <alignment horizontal="center" wrapText="1"/>
    </xf>
    <xf numFmtId="0" fontId="7" fillId="2" borderId="5" xfId="0" applyFont="1" applyFill="1" applyBorder="1" applyAlignment="1">
      <alignment horizontal="center" wrapText="1"/>
    </xf>
    <xf numFmtId="0" fontId="5" fillId="2" borderId="17" xfId="0" applyFont="1" applyFill="1" applyBorder="1" applyAlignment="1">
      <alignment horizontal="center" wrapText="1"/>
    </xf>
    <xf numFmtId="0" fontId="2" fillId="2" borderId="6" xfId="0" applyFont="1" applyFill="1" applyBorder="1" applyAlignment="1">
      <alignment horizontal="center" wrapText="1"/>
    </xf>
    <xf numFmtId="0" fontId="2" fillId="2" borderId="7" xfId="0" applyFont="1" applyFill="1" applyBorder="1" applyAlignment="1">
      <alignment horizontal="center" wrapText="1"/>
    </xf>
    <xf numFmtId="0" fontId="2" fillId="2" borderId="12" xfId="0" applyFont="1" applyFill="1" applyBorder="1" applyAlignment="1">
      <alignment horizontal="center" wrapText="1"/>
    </xf>
    <xf numFmtId="0" fontId="2" fillId="2" borderId="18" xfId="0" applyFont="1" applyFill="1" applyBorder="1" applyAlignment="1">
      <alignment horizontal="center" wrapText="1"/>
    </xf>
    <xf numFmtId="0" fontId="5" fillId="2" borderId="8"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13" xfId="0" applyFont="1" applyFill="1" applyBorder="1" applyAlignment="1">
      <alignment horizontal="center" vertical="center" wrapText="1"/>
    </xf>
    <xf numFmtId="0" fontId="5" fillId="2" borderId="17" xfId="0" applyFont="1" applyFill="1" applyBorder="1" applyAlignment="1">
      <alignment horizontal="center" vertical="center" wrapText="1"/>
    </xf>
    <xf numFmtId="43" fontId="5" fillId="0" borderId="1" xfId="1" applyFont="1" applyFill="1" applyBorder="1" applyAlignment="1" applyProtection="1">
      <alignment wrapText="1"/>
      <protection locked="0"/>
    </xf>
    <xf numFmtId="44" fontId="5" fillId="0" borderId="1" xfId="2" applyFont="1" applyFill="1" applyBorder="1" applyAlignment="1" applyProtection="1">
      <alignment horizontal="left" vertical="top" wrapText="1"/>
      <protection locked="0"/>
    </xf>
    <xf numFmtId="44" fontId="0" fillId="0" borderId="1" xfId="2" applyFont="1" applyFill="1" applyBorder="1" applyAlignment="1" applyProtection="1">
      <alignment horizontal="left" vertical="top" wrapText="1"/>
      <protection locked="0"/>
    </xf>
    <xf numFmtId="43" fontId="5" fillId="0" borderId="11" xfId="1" applyFont="1" applyFill="1" applyBorder="1" applyAlignment="1" applyProtection="1">
      <alignment horizontal="left" wrapText="1"/>
      <protection locked="0"/>
    </xf>
    <xf numFmtId="0" fontId="5" fillId="0" borderId="11" xfId="0" applyFont="1" applyFill="1" applyBorder="1" applyAlignment="1" applyProtection="1">
      <alignment horizontal="left" wrapText="1"/>
      <protection locked="0"/>
    </xf>
    <xf numFmtId="0" fontId="0" fillId="0" borderId="3" xfId="0" applyFont="1" applyFill="1" applyBorder="1" applyAlignment="1" applyProtection="1">
      <alignment wrapText="1"/>
      <protection locked="0"/>
    </xf>
    <xf numFmtId="0" fontId="5" fillId="0" borderId="4" xfId="0" applyFont="1" applyFill="1" applyBorder="1" applyAlignment="1" applyProtection="1">
      <alignment horizontal="left" wrapText="1"/>
      <protection locked="0"/>
    </xf>
    <xf numFmtId="0" fontId="5" fillId="0" borderId="0" xfId="0" applyFont="1" applyFill="1"/>
    <xf numFmtId="0" fontId="16" fillId="0" borderId="0" xfId="0" applyFont="1" applyFill="1" applyProtection="1"/>
    <xf numFmtId="0" fontId="0" fillId="0" borderId="0" xfId="0" applyFill="1" applyProtection="1"/>
    <xf numFmtId="49" fontId="5" fillId="0" borderId="9" xfId="0" quotePrefix="1" applyNumberFormat="1" applyFont="1" applyFill="1" applyBorder="1" applyAlignment="1" applyProtection="1">
      <alignment horizontal="center" wrapText="1"/>
      <protection locked="0"/>
    </xf>
    <xf numFmtId="8" fontId="1" fillId="0" borderId="1" xfId="0" applyNumberFormat="1" applyFont="1" applyFill="1" applyBorder="1" applyAlignment="1" applyProtection="1">
      <alignment horizontal="right" wrapText="1"/>
      <protection locked="0"/>
    </xf>
    <xf numFmtId="0" fontId="0" fillId="0" borderId="1" xfId="0" applyFont="1" applyFill="1" applyBorder="1" applyAlignment="1" applyProtection="1">
      <alignment horizontal="left" wrapText="1"/>
      <protection locked="0"/>
    </xf>
    <xf numFmtId="8" fontId="5" fillId="0" borderId="1" xfId="0" applyNumberFormat="1" applyFont="1" applyFill="1" applyBorder="1" applyAlignment="1" applyProtection="1">
      <alignment horizontal="right" wrapText="1"/>
      <protection locked="0"/>
    </xf>
    <xf numFmtId="0" fontId="5" fillId="0" borderId="1" xfId="0" applyFont="1" applyFill="1" applyBorder="1" applyAlignment="1" applyProtection="1">
      <alignment horizontal="center" wrapText="1"/>
      <protection locked="0"/>
    </xf>
    <xf numFmtId="0" fontId="5" fillId="0" borderId="1" xfId="0" applyFont="1" applyFill="1" applyBorder="1" applyAlignment="1" applyProtection="1">
      <alignment horizontal="left" wrapText="1"/>
      <protection locked="0"/>
    </xf>
    <xf numFmtId="0" fontId="7" fillId="0" borderId="8" xfId="0" applyFont="1" applyFill="1" applyBorder="1" applyAlignment="1" applyProtection="1">
      <alignment horizontal="center" wrapText="1"/>
      <protection locked="0"/>
    </xf>
    <xf numFmtId="8" fontId="7" fillId="0" borderId="13" xfId="0" applyNumberFormat="1" applyFont="1" applyFill="1" applyBorder="1" applyAlignment="1" applyProtection="1">
      <alignment horizontal="right" wrapText="1"/>
      <protection locked="0"/>
    </xf>
    <xf numFmtId="8" fontId="7" fillId="0" borderId="5" xfId="0" applyNumberFormat="1" applyFont="1" applyFill="1" applyBorder="1" applyAlignment="1" applyProtection="1">
      <alignment horizontal="right" wrapText="1"/>
      <protection locked="0"/>
    </xf>
    <xf numFmtId="43" fontId="7" fillId="0" borderId="9" xfId="1" applyFont="1" applyFill="1" applyBorder="1" applyAlignment="1" applyProtection="1">
      <alignment horizontal="center" wrapText="1"/>
      <protection locked="0"/>
    </xf>
    <xf numFmtId="43" fontId="7" fillId="0" borderId="11" xfId="1" applyFont="1" applyFill="1" applyBorder="1" applyAlignment="1" applyProtection="1">
      <alignment horizontal="right" wrapText="1"/>
      <protection locked="0"/>
    </xf>
    <xf numFmtId="43" fontId="7" fillId="0" borderId="1" xfId="1" applyFont="1" applyFill="1" applyBorder="1" applyAlignment="1" applyProtection="1">
      <alignment wrapText="1"/>
      <protection locked="0"/>
    </xf>
    <xf numFmtId="44" fontId="5" fillId="0" borderId="11" xfId="2" applyFont="1" applyFill="1" applyBorder="1" applyAlignment="1" applyProtection="1">
      <alignment vertical="center" wrapText="1"/>
      <protection locked="0"/>
    </xf>
    <xf numFmtId="44" fontId="5" fillId="0" borderId="11" xfId="2" applyFont="1" applyFill="1" applyBorder="1" applyAlignment="1" applyProtection="1">
      <alignment vertical="top" wrapText="1"/>
      <protection locked="0"/>
    </xf>
    <xf numFmtId="44" fontId="5" fillId="0" borderId="17" xfId="2" applyFont="1" applyFill="1" applyBorder="1" applyProtection="1">
      <protection locked="0"/>
    </xf>
    <xf numFmtId="44" fontId="5" fillId="0" borderId="10" xfId="2" applyFont="1" applyFill="1" applyBorder="1" applyProtection="1">
      <protection locked="0"/>
    </xf>
    <xf numFmtId="0" fontId="5" fillId="0" borderId="2" xfId="0" applyFont="1" applyFill="1" applyBorder="1" applyAlignment="1" applyProtection="1">
      <alignment vertical="top" wrapText="1"/>
      <protection locked="0"/>
    </xf>
    <xf numFmtId="0" fontId="5" fillId="0" borderId="1" xfId="0" applyFont="1" applyFill="1" applyBorder="1" applyAlignment="1" applyProtection="1">
      <alignment horizontal="left" vertical="top" wrapText="1"/>
      <protection locked="0"/>
    </xf>
    <xf numFmtId="0" fontId="5" fillId="0" borderId="3" xfId="0" applyFont="1" applyFill="1" applyBorder="1" applyAlignment="1" applyProtection="1">
      <alignment vertical="top" wrapText="1"/>
      <protection locked="0"/>
    </xf>
    <xf numFmtId="0" fontId="5" fillId="0" borderId="9" xfId="0" applyFont="1" applyFill="1" applyBorder="1" applyAlignment="1" applyProtection="1">
      <alignment vertical="top" wrapText="1"/>
      <protection locked="0"/>
    </xf>
    <xf numFmtId="0" fontId="5" fillId="0" borderId="1" xfId="0" applyFont="1" applyFill="1" applyBorder="1" applyAlignment="1" applyProtection="1">
      <alignment vertical="top" wrapText="1"/>
      <protection locked="0"/>
    </xf>
    <xf numFmtId="0" fontId="5" fillId="0" borderId="2" xfId="0" applyFont="1" applyFill="1" applyBorder="1" applyAlignment="1" applyProtection="1">
      <alignment horizontal="left" vertical="top" wrapText="1"/>
      <protection locked="0"/>
    </xf>
    <xf numFmtId="0" fontId="5" fillId="0" borderId="3" xfId="0" applyFont="1" applyFill="1" applyBorder="1" applyAlignment="1" applyProtection="1">
      <alignment horizontal="left" vertical="top" wrapText="1"/>
      <protection locked="0"/>
    </xf>
    <xf numFmtId="0" fontId="2" fillId="0" borderId="3" xfId="0" applyFont="1" applyFill="1" applyBorder="1" applyAlignment="1" applyProtection="1">
      <alignment horizontal="left" vertical="top" wrapText="1"/>
      <protection locked="0"/>
    </xf>
    <xf numFmtId="44" fontId="0" fillId="0" borderId="1" xfId="2" applyFont="1" applyFill="1" applyBorder="1" applyProtection="1">
      <protection locked="0"/>
    </xf>
    <xf numFmtId="44" fontId="5" fillId="0" borderId="1" xfId="2" applyFont="1" applyFill="1" applyBorder="1" applyAlignment="1" applyProtection="1">
      <alignment vertical="top" wrapText="1"/>
      <protection locked="0"/>
    </xf>
    <xf numFmtId="44" fontId="7" fillId="0" borderId="11" xfId="2" applyFont="1" applyFill="1" applyBorder="1" applyProtection="1">
      <protection locked="0"/>
    </xf>
    <xf numFmtId="44" fontId="0" fillId="0" borderId="3" xfId="2" applyFont="1" applyFill="1" applyBorder="1" applyProtection="1">
      <protection locked="0"/>
    </xf>
    <xf numFmtId="44" fontId="5" fillId="0" borderId="3" xfId="2" applyFont="1" applyFill="1" applyBorder="1" applyAlignment="1" applyProtection="1">
      <alignment vertical="top" wrapText="1"/>
      <protection locked="0"/>
    </xf>
    <xf numFmtId="44" fontId="7" fillId="0" borderId="4" xfId="2" applyFont="1" applyFill="1" applyBorder="1" applyProtection="1">
      <protection locked="0"/>
    </xf>
    <xf numFmtId="44" fontId="0" fillId="0" borderId="40" xfId="2" applyFont="1" applyFill="1" applyBorder="1" applyProtection="1"/>
    <xf numFmtId="0" fontId="2" fillId="2" borderId="22" xfId="0" quotePrefix="1" applyFont="1" applyFill="1" applyBorder="1" applyAlignment="1">
      <alignment horizontal="center" wrapText="1"/>
    </xf>
    <xf numFmtId="0" fontId="5" fillId="2" borderId="35" xfId="0" applyFont="1" applyFill="1" applyBorder="1" applyAlignment="1">
      <alignment horizontal="center" vertical="center" wrapText="1"/>
    </xf>
    <xf numFmtId="44" fontId="5" fillId="0" borderId="19" xfId="2" applyNumberFormat="1" applyFont="1" applyFill="1" applyBorder="1"/>
    <xf numFmtId="0" fontId="2" fillId="3" borderId="25" xfId="0" applyFont="1" applyFill="1" applyBorder="1" applyAlignment="1">
      <alignment horizontal="left" vertical="center" wrapText="1" indent="5"/>
    </xf>
    <xf numFmtId="0" fontId="2" fillId="3" borderId="11" xfId="0" applyFont="1" applyFill="1" applyBorder="1" applyAlignment="1">
      <alignment vertical="top"/>
    </xf>
    <xf numFmtId="49" fontId="5" fillId="0" borderId="2" xfId="0" quotePrefix="1" applyNumberFormat="1" applyFont="1" applyFill="1" applyBorder="1" applyAlignment="1" applyProtection="1">
      <alignment horizontal="center" wrapText="1"/>
      <protection locked="0"/>
    </xf>
    <xf numFmtId="8" fontId="13" fillId="0" borderId="1" xfId="0" applyNumberFormat="1" applyFont="1" applyFill="1" applyBorder="1" applyAlignment="1" applyProtection="1">
      <alignment horizontal="right" wrapText="1"/>
      <protection locked="0"/>
    </xf>
    <xf numFmtId="8" fontId="13" fillId="0" borderId="3" xfId="0" applyNumberFormat="1" applyFont="1" applyFill="1" applyBorder="1" applyAlignment="1" applyProtection="1">
      <alignment horizontal="right" wrapText="1"/>
      <protection locked="0"/>
    </xf>
    <xf numFmtId="43" fontId="0" fillId="0" borderId="1" xfId="1" applyFont="1" applyFill="1" applyBorder="1" applyAlignment="1" applyProtection="1">
      <alignment horizontal="left" wrapText="1"/>
      <protection locked="0"/>
    </xf>
    <xf numFmtId="0" fontId="0" fillId="0" borderId="3" xfId="0" applyFont="1" applyFill="1" applyBorder="1" applyAlignment="1" applyProtection="1">
      <alignment horizontal="left" wrapText="1"/>
      <protection locked="0"/>
    </xf>
    <xf numFmtId="44" fontId="5" fillId="0" borderId="3" xfId="2" applyFont="1" applyFill="1" applyBorder="1" applyAlignment="1" applyProtection="1">
      <alignment horizontal="left" vertical="top" wrapText="1"/>
      <protection locked="0"/>
    </xf>
    <xf numFmtId="44" fontId="5" fillId="0" borderId="11" xfId="2" applyFont="1" applyFill="1" applyBorder="1" applyAlignment="1" applyProtection="1">
      <alignment horizontal="left" vertical="top" wrapText="1"/>
      <protection locked="0"/>
    </xf>
    <xf numFmtId="44" fontId="5" fillId="0" borderId="4" xfId="2" applyFont="1" applyFill="1" applyBorder="1" applyAlignment="1" applyProtection="1">
      <alignment horizontal="left" vertical="top" wrapText="1"/>
      <protection locked="0"/>
    </xf>
    <xf numFmtId="44" fontId="5" fillId="0" borderId="11" xfId="2" applyFont="1" applyFill="1" applyBorder="1" applyAlignment="1" applyProtection="1">
      <alignment horizontal="left" wrapText="1"/>
    </xf>
    <xf numFmtId="44" fontId="5" fillId="0" borderId="4" xfId="2" applyFont="1" applyFill="1" applyBorder="1" applyAlignment="1" applyProtection="1">
      <alignment horizontal="left" wrapText="1"/>
    </xf>
    <xf numFmtId="44" fontId="5" fillId="0" borderId="16" xfId="2" applyFont="1" applyFill="1" applyBorder="1" applyAlignment="1" applyProtection="1">
      <alignment horizontal="left" vertical="top" wrapText="1"/>
    </xf>
    <xf numFmtId="44" fontId="15" fillId="0" borderId="11" xfId="2" applyFont="1" applyFill="1" applyBorder="1" applyAlignment="1" applyProtection="1">
      <alignment horizontal="left" vertical="top" wrapText="1"/>
    </xf>
    <xf numFmtId="44" fontId="15" fillId="0" borderId="4" xfId="2" applyFont="1" applyFill="1" applyBorder="1" applyAlignment="1" applyProtection="1">
      <alignment horizontal="left" vertical="top" wrapText="1"/>
    </xf>
    <xf numFmtId="44" fontId="15" fillId="0" borderId="16" xfId="2" applyFont="1" applyFill="1" applyBorder="1" applyAlignment="1" applyProtection="1">
      <alignment horizontal="left" vertical="top" wrapText="1"/>
    </xf>
    <xf numFmtId="44" fontId="5" fillId="0" borderId="10" xfId="2" applyFont="1" applyFill="1" applyBorder="1" applyAlignment="1" applyProtection="1">
      <alignment horizontal="left" vertical="top" wrapText="1"/>
    </xf>
    <xf numFmtId="44" fontId="5" fillId="0" borderId="14" xfId="2" applyFont="1" applyFill="1" applyBorder="1" applyAlignment="1" applyProtection="1">
      <alignment horizontal="left" vertical="top" wrapText="1"/>
    </xf>
    <xf numFmtId="44" fontId="5" fillId="0" borderId="19" xfId="2" applyFont="1" applyFill="1" applyBorder="1" applyAlignment="1" applyProtection="1">
      <alignment horizontal="left" vertical="top" wrapText="1"/>
    </xf>
    <xf numFmtId="43" fontId="5" fillId="0" borderId="9" xfId="1" applyFont="1" applyFill="1" applyBorder="1" applyAlignment="1" applyProtection="1">
      <alignment horizontal="center" wrapText="1"/>
      <protection locked="0"/>
    </xf>
    <xf numFmtId="43" fontId="5" fillId="0" borderId="11" xfId="1" applyFont="1" applyFill="1" applyBorder="1" applyAlignment="1" applyProtection="1">
      <alignment horizontal="right" wrapText="1"/>
      <protection locked="0"/>
    </xf>
    <xf numFmtId="8" fontId="5" fillId="0" borderId="28" xfId="0" applyNumberFormat="1" applyFont="1" applyFill="1" applyBorder="1" applyAlignment="1" applyProtection="1">
      <alignment horizontal="right" vertical="top" wrapText="1"/>
      <protection locked="0"/>
    </xf>
    <xf numFmtId="8" fontId="5" fillId="0" borderId="28" xfId="0" applyNumberFormat="1" applyFont="1" applyFill="1" applyBorder="1" applyAlignment="1" applyProtection="1">
      <alignment horizontal="center" vertical="top" wrapText="1"/>
      <protection locked="0"/>
    </xf>
    <xf numFmtId="8" fontId="5" fillId="0" borderId="22" xfId="0" applyNumberFormat="1" applyFont="1" applyFill="1" applyBorder="1" applyAlignment="1" applyProtection="1">
      <alignment horizontal="right" vertical="top" wrapText="1"/>
      <protection locked="0"/>
    </xf>
    <xf numFmtId="44" fontId="0" fillId="0" borderId="0" xfId="0" applyNumberFormat="1" applyAlignment="1" applyProtection="1">
      <alignment horizontal="right" vertical="top"/>
    </xf>
    <xf numFmtId="44" fontId="0" fillId="0" borderId="1" xfId="0" applyNumberFormat="1" applyFill="1" applyBorder="1" applyProtection="1">
      <protection locked="0"/>
    </xf>
    <xf numFmtId="44" fontId="5" fillId="0" borderId="1" xfId="0" applyNumberFormat="1" applyFont="1" applyFill="1" applyBorder="1" applyAlignment="1" applyProtection="1">
      <alignment vertical="top" wrapText="1"/>
      <protection locked="0"/>
    </xf>
    <xf numFmtId="44" fontId="7" fillId="0" borderId="11" xfId="0" applyNumberFormat="1" applyFont="1" applyFill="1" applyBorder="1" applyProtection="1">
      <protection locked="0"/>
    </xf>
    <xf numFmtId="44" fontId="0" fillId="0" borderId="40" xfId="0" applyNumberFormat="1" applyFill="1" applyBorder="1" applyProtection="1"/>
    <xf numFmtId="0" fontId="4" fillId="0" borderId="0" xfId="0" applyFont="1" applyFill="1" applyBorder="1" applyAlignment="1" applyProtection="1">
      <alignment horizontal="left" wrapText="1" indent="7"/>
    </xf>
    <xf numFmtId="0" fontId="8" fillId="0" borderId="0" xfId="0" applyFont="1" applyFill="1" applyAlignment="1" applyProtection="1">
      <alignment horizontal="center"/>
    </xf>
    <xf numFmtId="0" fontId="12" fillId="0" borderId="0" xfId="0" applyFont="1" applyFill="1" applyAlignment="1" applyProtection="1">
      <alignment horizontal="center"/>
    </xf>
    <xf numFmtId="0" fontId="13" fillId="0" borderId="0" xfId="0" applyFont="1" applyFill="1" applyBorder="1" applyAlignment="1" applyProtection="1">
      <alignment horizontal="left" wrapText="1" indent="7"/>
    </xf>
    <xf numFmtId="0" fontId="13" fillId="0" borderId="0" xfId="0" applyFont="1" applyFill="1" applyProtection="1"/>
    <xf numFmtId="0" fontId="2" fillId="0" borderId="0" xfId="0" applyFont="1" applyFill="1" applyBorder="1" applyAlignment="1" applyProtection="1">
      <alignment horizontal="left"/>
    </xf>
    <xf numFmtId="0" fontId="13" fillId="0" borderId="0" xfId="0" applyFont="1" applyFill="1" applyBorder="1" applyAlignment="1" applyProtection="1">
      <alignment horizontal="left" vertical="top" wrapText="1"/>
    </xf>
    <xf numFmtId="0" fontId="13" fillId="0" borderId="0" xfId="0" applyFont="1" applyFill="1" applyBorder="1" applyAlignment="1" applyProtection="1">
      <alignment vertical="top"/>
    </xf>
    <xf numFmtId="0" fontId="2" fillId="2" borderId="2" xfId="0" applyFont="1" applyFill="1" applyBorder="1" applyAlignment="1" applyProtection="1">
      <alignment horizontal="center" wrapText="1"/>
    </xf>
    <xf numFmtId="0" fontId="2" fillId="2" borderId="3" xfId="0" applyFont="1" applyFill="1" applyBorder="1" applyAlignment="1" applyProtection="1">
      <alignment horizontal="center" wrapText="1"/>
    </xf>
    <xf numFmtId="0" fontId="2" fillId="2" borderId="4" xfId="0" applyFont="1" applyFill="1" applyBorder="1" applyAlignment="1" applyProtection="1">
      <alignment horizontal="center" wrapText="1"/>
    </xf>
    <xf numFmtId="0" fontId="2" fillId="2" borderId="4" xfId="0" quotePrefix="1" applyFont="1" applyFill="1" applyBorder="1" applyAlignment="1" applyProtection="1">
      <alignment horizontal="center" wrapText="1"/>
    </xf>
    <xf numFmtId="0" fontId="2" fillId="2" borderId="14" xfId="0" quotePrefix="1" applyFont="1" applyFill="1" applyBorder="1" applyAlignment="1" applyProtection="1">
      <alignment horizontal="center" wrapText="1"/>
    </xf>
    <xf numFmtId="0" fontId="13" fillId="2" borderId="8" xfId="0" applyFont="1" applyFill="1" applyBorder="1" applyAlignment="1" applyProtection="1">
      <alignment horizontal="center" wrapText="1"/>
    </xf>
    <xf numFmtId="0" fontId="13" fillId="2" borderId="5" xfId="0" applyFont="1" applyFill="1" applyBorder="1" applyAlignment="1" applyProtection="1">
      <alignment horizontal="center" wrapText="1"/>
    </xf>
    <xf numFmtId="0" fontId="5" fillId="2" borderId="5" xfId="0" applyFont="1" applyFill="1" applyBorder="1" applyAlignment="1" applyProtection="1">
      <alignment horizontal="center" wrapText="1"/>
    </xf>
    <xf numFmtId="0" fontId="5" fillId="2" borderId="13" xfId="0" applyFont="1" applyFill="1" applyBorder="1" applyAlignment="1" applyProtection="1">
      <alignment horizontal="center" wrapText="1"/>
    </xf>
    <xf numFmtId="0" fontId="5" fillId="2" borderId="17" xfId="0" applyFont="1" applyFill="1" applyBorder="1" applyAlignment="1" applyProtection="1">
      <alignment horizontal="center" wrapText="1"/>
    </xf>
    <xf numFmtId="0" fontId="5" fillId="0" borderId="0" xfId="0" applyFont="1" applyFill="1" applyProtection="1"/>
    <xf numFmtId="43" fontId="5" fillId="0" borderId="1" xfId="1" applyFont="1" applyFill="1" applyBorder="1" applyAlignment="1" applyProtection="1">
      <alignment horizontal="right" wrapText="1"/>
      <protection locked="0"/>
    </xf>
    <xf numFmtId="0" fontId="2" fillId="2" borderId="4" xfId="0" applyFont="1" applyFill="1" applyBorder="1" applyAlignment="1">
      <alignment horizontal="center" wrapText="1"/>
    </xf>
    <xf numFmtId="44" fontId="5" fillId="0" borderId="36" xfId="2" applyFont="1" applyFill="1" applyBorder="1" applyAlignment="1">
      <alignment horizontal="right" vertical="top" wrapText="1"/>
    </xf>
    <xf numFmtId="44" fontId="5" fillId="0" borderId="25" xfId="2" applyFont="1" applyFill="1" applyBorder="1" applyAlignment="1">
      <alignment horizontal="right" vertical="top" wrapText="1"/>
    </xf>
    <xf numFmtId="0" fontId="0" fillId="0" borderId="55" xfId="0" applyFill="1" applyBorder="1" applyAlignment="1"/>
    <xf numFmtId="44" fontId="5" fillId="0" borderId="34" xfId="2" applyFont="1" applyFill="1" applyBorder="1"/>
    <xf numFmtId="44" fontId="5" fillId="0" borderId="0" xfId="2" applyFont="1" applyFill="1" applyBorder="1"/>
    <xf numFmtId="44" fontId="5" fillId="0" borderId="33" xfId="2" applyFont="1" applyFill="1" applyBorder="1"/>
    <xf numFmtId="44" fontId="5" fillId="0" borderId="12" xfId="2" applyFont="1" applyFill="1" applyBorder="1" applyProtection="1">
      <protection locked="0"/>
    </xf>
    <xf numFmtId="44" fontId="5" fillId="0" borderId="13" xfId="2" applyFont="1" applyFill="1" applyBorder="1" applyProtection="1">
      <protection locked="0"/>
    </xf>
    <xf numFmtId="44" fontId="5" fillId="0" borderId="18" xfId="2" applyFont="1" applyFill="1" applyBorder="1" applyProtection="1">
      <protection locked="0"/>
    </xf>
    <xf numFmtId="44" fontId="5" fillId="0" borderId="18" xfId="2" applyFont="1" applyFill="1" applyBorder="1"/>
    <xf numFmtId="44" fontId="7" fillId="0" borderId="11" xfId="0" applyNumberFormat="1" applyFont="1" applyFill="1" applyBorder="1" applyAlignment="1" applyProtection="1">
      <alignment horizontal="left" wrapText="1"/>
      <protection locked="0"/>
    </xf>
    <xf numFmtId="44" fontId="7" fillId="0" borderId="11" xfId="1" applyNumberFormat="1" applyFont="1" applyFill="1" applyBorder="1" applyAlignment="1" applyProtection="1">
      <alignment horizontal="left" wrapText="1"/>
      <protection locked="0"/>
    </xf>
    <xf numFmtId="44" fontId="5" fillId="0" borderId="11" xfId="0" applyNumberFormat="1" applyFont="1" applyFill="1" applyBorder="1" applyAlignment="1" applyProtection="1">
      <alignment horizontal="right" vertical="top"/>
    </xf>
    <xf numFmtId="44" fontId="5" fillId="0" borderId="16" xfId="0" applyNumberFormat="1" applyFont="1" applyFill="1" applyBorder="1" applyAlignment="1" applyProtection="1">
      <alignment horizontal="right" vertical="top"/>
    </xf>
    <xf numFmtId="44" fontId="2" fillId="0" borderId="11" xfId="0" applyNumberFormat="1" applyFont="1" applyFill="1" applyBorder="1" applyAlignment="1" applyProtection="1">
      <alignment horizontal="left" vertical="top"/>
    </xf>
    <xf numFmtId="44" fontId="7" fillId="0" borderId="10" xfId="0" applyNumberFormat="1" applyFont="1" applyFill="1" applyBorder="1" applyAlignment="1">
      <alignment horizontal="right"/>
    </xf>
    <xf numFmtId="44" fontId="7" fillId="0" borderId="10" xfId="0" applyNumberFormat="1" applyFont="1" applyFill="1" applyBorder="1" applyAlignment="1">
      <alignment horizontal="right" vertical="top"/>
    </xf>
    <xf numFmtId="44" fontId="5" fillId="0" borderId="11" xfId="2" applyFont="1" applyFill="1" applyBorder="1" applyAlignment="1" applyProtection="1">
      <alignment horizontal="left"/>
      <protection locked="0"/>
    </xf>
    <xf numFmtId="44" fontId="5" fillId="0" borderId="26" xfId="0" applyNumberFormat="1" applyFont="1" applyFill="1" applyBorder="1" applyAlignment="1">
      <alignment horizontal="right" vertical="top"/>
    </xf>
    <xf numFmtId="44" fontId="5" fillId="0" borderId="16" xfId="0" applyNumberFormat="1" applyFont="1" applyFill="1" applyBorder="1" applyAlignment="1">
      <alignment horizontal="right" vertical="top"/>
    </xf>
    <xf numFmtId="44" fontId="5" fillId="0" borderId="19" xfId="0" applyNumberFormat="1" applyFont="1" applyFill="1" applyBorder="1" applyAlignment="1" applyProtection="1">
      <alignment horizontal="right" vertical="top"/>
    </xf>
    <xf numFmtId="8" fontId="5" fillId="0" borderId="55" xfId="0" applyNumberFormat="1" applyFont="1" applyFill="1" applyBorder="1" applyAlignment="1">
      <alignment horizontal="right" vertical="top"/>
    </xf>
    <xf numFmtId="44" fontId="0" fillId="0" borderId="43" xfId="2" applyFont="1" applyFill="1" applyBorder="1" applyAlignment="1"/>
    <xf numFmtId="44" fontId="0" fillId="0" borderId="39" xfId="2" applyFont="1" applyFill="1" applyBorder="1" applyAlignment="1"/>
    <xf numFmtId="44" fontId="2" fillId="3" borderId="43" xfId="2" applyFont="1" applyFill="1" applyBorder="1" applyAlignment="1" applyProtection="1"/>
    <xf numFmtId="44" fontId="5" fillId="0" borderId="1" xfId="0" applyNumberFormat="1" applyFont="1" applyFill="1" applyBorder="1" applyAlignment="1" applyProtection="1">
      <alignment horizontal="right" vertical="top"/>
      <protection locked="0"/>
    </xf>
    <xf numFmtId="44" fontId="5" fillId="0" borderId="3" xfId="0" applyNumberFormat="1" applyFont="1" applyFill="1" applyBorder="1" applyAlignment="1" applyProtection="1">
      <alignment horizontal="right" vertical="top"/>
      <protection locked="0"/>
    </xf>
    <xf numFmtId="44" fontId="5" fillId="0" borderId="11" xfId="0" applyNumberFormat="1" applyFont="1" applyFill="1" applyBorder="1" applyAlignment="1" applyProtection="1">
      <alignment horizontal="right" vertical="top"/>
      <protection locked="0"/>
    </xf>
    <xf numFmtId="44" fontId="5" fillId="0" borderId="4" xfId="0" applyNumberFormat="1" applyFont="1" applyFill="1" applyBorder="1" applyAlignment="1" applyProtection="1">
      <alignment horizontal="right" vertical="top"/>
      <protection locked="0"/>
    </xf>
    <xf numFmtId="0" fontId="0" fillId="0" borderId="0" xfId="0" applyFill="1" applyBorder="1" applyAlignment="1">
      <alignment vertical="center"/>
    </xf>
    <xf numFmtId="0" fontId="0" fillId="0" borderId="0" xfId="0" applyFill="1" applyAlignment="1">
      <alignment vertical="center"/>
    </xf>
    <xf numFmtId="44" fontId="0" fillId="0" borderId="11" xfId="2" applyFont="1" applyFill="1" applyBorder="1" applyAlignment="1" applyProtection="1">
      <alignment horizontal="left"/>
      <protection locked="0"/>
    </xf>
    <xf numFmtId="44" fontId="5" fillId="0" borderId="11" xfId="0" applyNumberFormat="1" applyFont="1" applyFill="1" applyBorder="1" applyAlignment="1" applyProtection="1">
      <alignment horizontal="left"/>
      <protection locked="0"/>
    </xf>
    <xf numFmtId="44" fontId="5" fillId="0" borderId="38" xfId="2" applyFont="1" applyFill="1" applyBorder="1" applyAlignment="1" applyProtection="1">
      <alignment wrapText="1"/>
      <protection locked="0"/>
    </xf>
    <xf numFmtId="44" fontId="5" fillId="0" borderId="15" xfId="2" applyFont="1" applyFill="1" applyBorder="1" applyAlignment="1" applyProtection="1">
      <alignment horizontal="left" wrapText="1"/>
      <protection locked="0"/>
    </xf>
    <xf numFmtId="44" fontId="5" fillId="0" borderId="15" xfId="0" applyNumberFormat="1" applyFont="1" applyFill="1" applyBorder="1" applyAlignment="1" applyProtection="1">
      <alignment wrapText="1"/>
      <protection locked="0"/>
    </xf>
    <xf numFmtId="44" fontId="5" fillId="0" borderId="38" xfId="0" applyNumberFormat="1" applyFont="1" applyFill="1" applyBorder="1" applyAlignment="1" applyProtection="1">
      <alignment horizontal="left" vertical="top" wrapText="1"/>
      <protection locked="0"/>
    </xf>
    <xf numFmtId="44" fontId="5" fillId="0" borderId="15" xfId="2" applyFont="1" applyFill="1" applyBorder="1" applyAlignment="1" applyProtection="1">
      <alignment horizontal="left" vertical="top" wrapText="1"/>
      <protection locked="0"/>
    </xf>
    <xf numFmtId="44" fontId="7" fillId="0" borderId="13" xfId="2" applyFont="1" applyFill="1" applyBorder="1" applyAlignment="1" applyProtection="1">
      <alignment horizontal="left" wrapText="1"/>
      <protection locked="0"/>
    </xf>
    <xf numFmtId="44" fontId="7" fillId="0" borderId="11" xfId="2" applyFont="1" applyFill="1" applyBorder="1" applyAlignment="1" applyProtection="1">
      <alignment horizontal="left" wrapText="1"/>
      <protection locked="0"/>
    </xf>
    <xf numFmtId="44" fontId="7" fillId="0" borderId="10" xfId="2" applyFont="1" applyFill="1" applyBorder="1" applyAlignment="1">
      <alignment horizontal="right"/>
    </xf>
    <xf numFmtId="44" fontId="7" fillId="0" borderId="17" xfId="2" applyFont="1" applyFill="1" applyBorder="1" applyAlignment="1">
      <alignment horizontal="right"/>
    </xf>
    <xf numFmtId="44" fontId="0" fillId="0" borderId="0" xfId="2" applyFont="1" applyFill="1" applyAlignment="1" applyProtection="1">
      <protection locked="0"/>
    </xf>
    <xf numFmtId="44" fontId="2" fillId="0" borderId="37" xfId="2" applyFont="1" applyFill="1" applyBorder="1"/>
    <xf numFmtId="0" fontId="18" fillId="2" borderId="49" xfId="0" applyFont="1" applyFill="1" applyBorder="1" applyAlignment="1" applyProtection="1">
      <alignment horizontal="center" wrapText="1"/>
    </xf>
    <xf numFmtId="0" fontId="18" fillId="2" borderId="50" xfId="0" applyFont="1" applyFill="1" applyBorder="1" applyAlignment="1" applyProtection="1">
      <alignment horizontal="center" wrapText="1"/>
    </xf>
    <xf numFmtId="0" fontId="8" fillId="0" borderId="0" xfId="0" applyFont="1" applyFill="1" applyAlignment="1" applyProtection="1">
      <alignment horizontal="center"/>
    </xf>
    <xf numFmtId="0" fontId="20" fillId="0" borderId="34" xfId="0" applyFont="1" applyFill="1" applyBorder="1" applyAlignment="1" applyProtection="1">
      <alignment horizontal="center"/>
    </xf>
    <xf numFmtId="0" fontId="20" fillId="0" borderId="0" xfId="0" applyFont="1" applyFill="1" applyAlignment="1" applyProtection="1">
      <alignment horizontal="center"/>
    </xf>
    <xf numFmtId="0" fontId="16" fillId="0" borderId="0" xfId="0" applyFont="1" applyFill="1" applyProtection="1">
      <protection locked="0"/>
    </xf>
    <xf numFmtId="0" fontId="16" fillId="0" borderId="36" xfId="0" applyFont="1" applyFill="1" applyBorder="1" applyProtection="1">
      <protection locked="0"/>
    </xf>
    <xf numFmtId="0" fontId="16" fillId="0" borderId="0" xfId="0" applyFont="1" applyFill="1" applyBorder="1" applyProtection="1">
      <protection locked="0"/>
    </xf>
    <xf numFmtId="0" fontId="16" fillId="0" borderId="20" xfId="0" applyFont="1" applyFill="1" applyBorder="1" applyAlignment="1" applyProtection="1">
      <alignment horizontal="right"/>
    </xf>
    <xf numFmtId="0" fontId="16" fillId="0" borderId="21" xfId="0" applyFont="1" applyFill="1" applyBorder="1" applyAlignment="1" applyProtection="1">
      <alignment horizontal="right"/>
    </xf>
    <xf numFmtId="165" fontId="16" fillId="0" borderId="21" xfId="0" applyNumberFormat="1" applyFont="1" applyFill="1" applyBorder="1" applyAlignment="1" applyProtection="1">
      <alignment horizontal="right"/>
    </xf>
    <xf numFmtId="165" fontId="16" fillId="0" borderId="52" xfId="0" applyNumberFormat="1" applyFont="1" applyFill="1" applyBorder="1" applyAlignment="1" applyProtection="1">
      <alignment horizontal="right"/>
    </xf>
    <xf numFmtId="0" fontId="19" fillId="0" borderId="0" xfId="0" applyFont="1" applyFill="1" applyAlignment="1" applyProtection="1">
      <alignment horizontal="left" vertical="center" wrapText="1"/>
    </xf>
    <xf numFmtId="0" fontId="16" fillId="0" borderId="23" xfId="0" applyFont="1" applyFill="1" applyBorder="1" applyAlignment="1" applyProtection="1">
      <alignment horizontal="right"/>
    </xf>
    <xf numFmtId="0" fontId="16" fillId="0" borderId="24" xfId="0" applyFont="1" applyFill="1" applyBorder="1" applyAlignment="1" applyProtection="1">
      <alignment horizontal="right"/>
    </xf>
    <xf numFmtId="0" fontId="15" fillId="0" borderId="24" xfId="0" applyFont="1" applyFill="1" applyBorder="1" applyAlignment="1" applyProtection="1">
      <alignment horizontal="right"/>
    </xf>
    <xf numFmtId="165" fontId="15" fillId="0" borderId="24" xfId="1" applyNumberFormat="1" applyFont="1" applyFill="1" applyBorder="1" applyAlignment="1" applyProtection="1">
      <alignment horizontal="right"/>
      <protection locked="0"/>
    </xf>
    <xf numFmtId="165" fontId="15" fillId="0" borderId="51" xfId="1" applyNumberFormat="1" applyFont="1" applyFill="1" applyBorder="1" applyAlignment="1" applyProtection="1">
      <alignment horizontal="right"/>
      <protection locked="0"/>
    </xf>
    <xf numFmtId="0" fontId="18" fillId="0" borderId="23" xfId="0" applyFont="1" applyFill="1" applyBorder="1" applyAlignment="1" applyProtection="1">
      <alignment horizontal="right"/>
    </xf>
    <xf numFmtId="0" fontId="18" fillId="0" borderId="24" xfId="0" applyFont="1" applyFill="1" applyBorder="1" applyAlignment="1" applyProtection="1">
      <alignment horizontal="right"/>
    </xf>
    <xf numFmtId="0" fontId="18" fillId="0" borderId="33" xfId="0" applyFont="1" applyFill="1" applyBorder="1" applyAlignment="1" applyProtection="1">
      <alignment horizontal="right"/>
    </xf>
    <xf numFmtId="165" fontId="16" fillId="0" borderId="33" xfId="0" applyNumberFormat="1" applyFont="1" applyFill="1" applyBorder="1" applyAlignment="1" applyProtection="1">
      <alignment horizontal="right"/>
    </xf>
    <xf numFmtId="165" fontId="16" fillId="0" borderId="57" xfId="0" applyNumberFormat="1" applyFont="1" applyFill="1" applyBorder="1" applyAlignment="1" applyProtection="1">
      <alignment horizontal="right"/>
    </xf>
    <xf numFmtId="165" fontId="16" fillId="0" borderId="11" xfId="0" applyNumberFormat="1" applyFont="1" applyFill="1" applyBorder="1" applyAlignment="1" applyProtection="1">
      <alignment horizontal="right"/>
      <protection locked="0"/>
    </xf>
    <xf numFmtId="165" fontId="16" fillId="0" borderId="25" xfId="0" applyNumberFormat="1" applyFont="1" applyFill="1" applyBorder="1" applyAlignment="1" applyProtection="1">
      <alignment horizontal="right"/>
      <protection locked="0"/>
    </xf>
    <xf numFmtId="165" fontId="16" fillId="0" borderId="15" xfId="0" applyNumberFormat="1" applyFont="1" applyFill="1" applyBorder="1" applyAlignment="1" applyProtection="1">
      <alignment horizontal="right"/>
      <protection locked="0"/>
    </xf>
    <xf numFmtId="165" fontId="16" fillId="0" borderId="59" xfId="0" applyNumberFormat="1" applyFont="1" applyFill="1" applyBorder="1" applyAlignment="1" applyProtection="1">
      <alignment horizontal="right"/>
      <protection locked="0"/>
    </xf>
    <xf numFmtId="165" fontId="16" fillId="0" borderId="55" xfId="0" applyNumberFormat="1" applyFont="1" applyFill="1" applyBorder="1" applyAlignment="1" applyProtection="1">
      <alignment horizontal="right"/>
      <protection locked="0"/>
    </xf>
    <xf numFmtId="165" fontId="16" fillId="0" borderId="56" xfId="0" applyNumberFormat="1" applyFont="1" applyFill="1" applyBorder="1" applyAlignment="1" applyProtection="1">
      <alignment horizontal="right"/>
      <protection locked="0"/>
    </xf>
    <xf numFmtId="165" fontId="16" fillId="0" borderId="60" xfId="0" applyNumberFormat="1" applyFont="1" applyFill="1" applyBorder="1" applyAlignment="1" applyProtection="1">
      <alignment horizontal="right"/>
      <protection locked="0"/>
    </xf>
    <xf numFmtId="0" fontId="16" fillId="0" borderId="28" xfId="0" applyFont="1" applyFill="1" applyBorder="1" applyAlignment="1" applyProtection="1">
      <alignment horizontal="center"/>
      <protection locked="0"/>
    </xf>
    <xf numFmtId="0" fontId="16" fillId="0" borderId="25" xfId="0" applyFont="1" applyFill="1" applyBorder="1" applyAlignment="1" applyProtection="1">
      <alignment horizontal="center"/>
      <protection locked="0"/>
    </xf>
    <xf numFmtId="0" fontId="16" fillId="0" borderId="15" xfId="0" applyFont="1" applyFill="1" applyBorder="1" applyAlignment="1" applyProtection="1">
      <alignment horizontal="center"/>
      <protection locked="0"/>
    </xf>
    <xf numFmtId="0" fontId="16" fillId="0" borderId="22" xfId="0" applyFont="1" applyFill="1" applyBorder="1" applyAlignment="1" applyProtection="1">
      <alignment horizontal="center"/>
      <protection locked="0"/>
    </xf>
    <xf numFmtId="0" fontId="16" fillId="0" borderId="0" xfId="0" applyFont="1" applyFill="1" applyBorder="1" applyAlignment="1" applyProtection="1">
      <alignment horizontal="center"/>
      <protection locked="0"/>
    </xf>
    <xf numFmtId="0" fontId="16" fillId="0" borderId="31" xfId="0" applyFont="1" applyFill="1" applyBorder="1" applyAlignment="1" applyProtection="1">
      <alignment horizontal="center"/>
      <protection locked="0"/>
    </xf>
    <xf numFmtId="0" fontId="18" fillId="0" borderId="11" xfId="0" applyFont="1" applyFill="1" applyBorder="1" applyAlignment="1" applyProtection="1">
      <alignment horizontal="left"/>
    </xf>
    <xf numFmtId="0" fontId="18" fillId="0" borderId="25" xfId="0" applyFont="1" applyFill="1" applyBorder="1" applyAlignment="1" applyProtection="1">
      <alignment horizontal="left"/>
    </xf>
    <xf numFmtId="0" fontId="18" fillId="0" borderId="15" xfId="0" applyFont="1" applyFill="1" applyBorder="1" applyAlignment="1" applyProtection="1">
      <alignment horizontal="left"/>
    </xf>
    <xf numFmtId="0" fontId="16" fillId="0" borderId="13" xfId="0" applyFont="1" applyFill="1" applyBorder="1" applyAlignment="1" applyProtection="1">
      <alignment horizontal="left"/>
      <protection locked="0"/>
    </xf>
    <xf numFmtId="0" fontId="16" fillId="0" borderId="36" xfId="0" applyFont="1" applyFill="1" applyBorder="1" applyAlignment="1" applyProtection="1">
      <alignment horizontal="left"/>
      <protection locked="0"/>
    </xf>
    <xf numFmtId="0" fontId="16" fillId="0" borderId="38" xfId="0" applyFont="1" applyFill="1" applyBorder="1" applyAlignment="1" applyProtection="1">
      <alignment horizontal="left"/>
      <protection locked="0"/>
    </xf>
    <xf numFmtId="0" fontId="18" fillId="2" borderId="46" xfId="0" applyFont="1" applyFill="1" applyBorder="1" applyAlignment="1" applyProtection="1">
      <alignment horizontal="center" wrapText="1"/>
    </xf>
    <xf numFmtId="0" fontId="18" fillId="2" borderId="47" xfId="0" applyFont="1" applyFill="1" applyBorder="1" applyAlignment="1" applyProtection="1">
      <alignment horizontal="center" wrapText="1"/>
    </xf>
    <xf numFmtId="0" fontId="18" fillId="2" borderId="48" xfId="0" applyFont="1" applyFill="1" applyBorder="1" applyAlignment="1" applyProtection="1">
      <alignment horizontal="center" wrapText="1"/>
    </xf>
    <xf numFmtId="0" fontId="18" fillId="2" borderId="29" xfId="0" applyFont="1" applyFill="1" applyBorder="1" applyAlignment="1" applyProtection="1">
      <alignment horizontal="center" wrapText="1"/>
    </xf>
    <xf numFmtId="0" fontId="16" fillId="2" borderId="34" xfId="0" applyFont="1" applyFill="1" applyBorder="1" applyAlignment="1" applyProtection="1">
      <alignment horizontal="center"/>
    </xf>
    <xf numFmtId="0" fontId="16" fillId="2" borderId="30" xfId="0" applyFont="1" applyFill="1" applyBorder="1" applyAlignment="1" applyProtection="1">
      <alignment horizontal="center"/>
    </xf>
    <xf numFmtId="0" fontId="16" fillId="2" borderId="22" xfId="0" applyFont="1" applyFill="1" applyBorder="1" applyAlignment="1" applyProtection="1">
      <alignment horizontal="center"/>
    </xf>
    <xf numFmtId="0" fontId="16" fillId="2" borderId="0" xfId="0" applyFont="1" applyFill="1" applyBorder="1" applyAlignment="1" applyProtection="1">
      <alignment horizontal="center"/>
    </xf>
    <xf numFmtId="0" fontId="16" fillId="2" borderId="31" xfId="0" applyFont="1" applyFill="1" applyBorder="1" applyAlignment="1" applyProtection="1">
      <alignment horizontal="center"/>
    </xf>
    <xf numFmtId="0" fontId="18" fillId="2" borderId="4" xfId="0" applyFont="1" applyFill="1" applyBorder="1" applyAlignment="1" applyProtection="1">
      <alignment horizontal="center" wrapText="1"/>
    </xf>
    <xf numFmtId="0" fontId="18" fillId="2" borderId="34" xfId="0" applyFont="1" applyFill="1" applyBorder="1" applyAlignment="1" applyProtection="1">
      <alignment horizontal="center" wrapText="1"/>
    </xf>
    <xf numFmtId="0" fontId="18" fillId="2" borderId="30" xfId="0" applyFont="1" applyFill="1" applyBorder="1" applyAlignment="1" applyProtection="1">
      <alignment horizontal="center" wrapText="1"/>
    </xf>
    <xf numFmtId="0" fontId="18" fillId="2" borderId="13" xfId="0" applyFont="1" applyFill="1" applyBorder="1" applyAlignment="1" applyProtection="1">
      <alignment horizontal="center" wrapText="1"/>
    </xf>
    <xf numFmtId="0" fontId="18" fillId="2" borderId="36" xfId="0" applyFont="1" applyFill="1" applyBorder="1" applyAlignment="1" applyProtection="1">
      <alignment horizontal="center" wrapText="1"/>
    </xf>
    <xf numFmtId="0" fontId="18" fillId="2" borderId="38" xfId="0" applyFont="1" applyFill="1" applyBorder="1" applyAlignment="1" applyProtection="1">
      <alignment horizontal="center" wrapText="1"/>
    </xf>
    <xf numFmtId="0" fontId="18" fillId="2" borderId="12" xfId="0" applyFont="1" applyFill="1" applyBorder="1" applyAlignment="1" applyProtection="1">
      <alignment horizontal="center" wrapText="1"/>
    </xf>
    <xf numFmtId="0" fontId="18" fillId="2" borderId="0" xfId="0" applyFont="1" applyFill="1" applyBorder="1" applyAlignment="1" applyProtection="1">
      <alignment horizontal="center" wrapText="1"/>
    </xf>
    <xf numFmtId="0" fontId="16" fillId="0" borderId="12" xfId="0" applyFont="1" applyFill="1" applyBorder="1" applyAlignment="1" applyProtection="1">
      <alignment horizontal="left"/>
      <protection locked="0"/>
    </xf>
    <xf numFmtId="0" fontId="16" fillId="0" borderId="0" xfId="0" applyFont="1" applyFill="1" applyBorder="1" applyAlignment="1" applyProtection="1">
      <alignment horizontal="left"/>
      <protection locked="0"/>
    </xf>
    <xf numFmtId="0" fontId="16" fillId="0" borderId="31" xfId="0" applyFont="1" applyFill="1" applyBorder="1" applyAlignment="1" applyProtection="1">
      <alignment horizontal="left"/>
      <protection locked="0"/>
    </xf>
    <xf numFmtId="0" fontId="16" fillId="0" borderId="13" xfId="0" applyFont="1" applyFill="1" applyBorder="1" applyAlignment="1" applyProtection="1">
      <alignment horizontal="center"/>
    </xf>
    <xf numFmtId="0" fontId="16" fillId="0" borderId="36" xfId="0" applyFont="1" applyFill="1" applyBorder="1" applyAlignment="1" applyProtection="1">
      <alignment horizontal="center"/>
    </xf>
    <xf numFmtId="0" fontId="16" fillId="0" borderId="38" xfId="0" applyFont="1" applyFill="1" applyBorder="1" applyAlignment="1" applyProtection="1">
      <alignment horizontal="center"/>
    </xf>
    <xf numFmtId="0" fontId="16" fillId="0" borderId="11" xfId="0" applyFont="1" applyFill="1" applyBorder="1" applyAlignment="1" applyProtection="1">
      <alignment horizontal="center"/>
      <protection locked="0"/>
    </xf>
    <xf numFmtId="0" fontId="18" fillId="0" borderId="4" xfId="0" applyFont="1" applyFill="1" applyBorder="1" applyAlignment="1" applyProtection="1">
      <alignment horizontal="left"/>
    </xf>
    <xf numFmtId="0" fontId="18" fillId="0" borderId="34" xfId="0" applyFont="1" applyFill="1" applyBorder="1" applyAlignment="1" applyProtection="1">
      <alignment horizontal="left"/>
    </xf>
    <xf numFmtId="0" fontId="18" fillId="0" borderId="30" xfId="0" applyFont="1" applyFill="1" applyBorder="1" applyAlignment="1" applyProtection="1">
      <alignment horizontal="left"/>
    </xf>
    <xf numFmtId="0" fontId="18" fillId="0" borderId="12" xfId="0" applyFont="1" applyFill="1" applyBorder="1" applyAlignment="1" applyProtection="1">
      <alignment horizontal="left" indent="7"/>
    </xf>
    <xf numFmtId="0" fontId="18" fillId="0" borderId="0" xfId="0" applyFont="1" applyFill="1" applyBorder="1" applyAlignment="1" applyProtection="1">
      <alignment horizontal="left" indent="7"/>
    </xf>
    <xf numFmtId="0" fontId="18" fillId="0" borderId="31" xfId="0" applyFont="1" applyFill="1" applyBorder="1" applyAlignment="1" applyProtection="1">
      <alignment horizontal="left" indent="7"/>
    </xf>
    <xf numFmtId="0" fontId="17" fillId="0" borderId="0" xfId="0" applyFont="1" applyFill="1" applyAlignment="1" applyProtection="1">
      <alignment horizontal="center" wrapText="1"/>
    </xf>
    <xf numFmtId="0" fontId="17" fillId="0" borderId="0" xfId="0" applyFont="1" applyFill="1" applyAlignment="1" applyProtection="1">
      <alignment horizontal="center"/>
    </xf>
    <xf numFmtId="0" fontId="5" fillId="0" borderId="0" xfId="0" applyFont="1" applyFill="1" applyBorder="1" applyProtection="1">
      <protection locked="0"/>
    </xf>
    <xf numFmtId="0" fontId="5" fillId="0" borderId="31" xfId="0" applyFont="1" applyFill="1" applyBorder="1" applyProtection="1">
      <protection locked="0"/>
    </xf>
    <xf numFmtId="0" fontId="2" fillId="0" borderId="27" xfId="0" applyFont="1" applyFill="1" applyBorder="1" applyAlignment="1">
      <alignment horizontal="center"/>
    </xf>
    <xf numFmtId="0" fontId="2" fillId="0" borderId="33" xfId="0" applyFont="1" applyFill="1" applyBorder="1" applyAlignment="1">
      <alignment horizontal="center"/>
    </xf>
    <xf numFmtId="0" fontId="2" fillId="0" borderId="32" xfId="0" applyFont="1" applyFill="1" applyBorder="1" applyAlignment="1">
      <alignment horizontal="center"/>
    </xf>
    <xf numFmtId="0" fontId="2" fillId="2" borderId="35" xfId="0" applyFont="1" applyFill="1" applyBorder="1" applyAlignment="1">
      <alignment horizontal="center"/>
    </xf>
    <xf numFmtId="0" fontId="2" fillId="2" borderId="36" xfId="0" applyFont="1" applyFill="1" applyBorder="1" applyAlignment="1">
      <alignment horizontal="center"/>
    </xf>
    <xf numFmtId="0" fontId="2" fillId="2" borderId="53" xfId="0" applyFont="1" applyFill="1" applyBorder="1" applyAlignment="1">
      <alignment horizontal="center"/>
    </xf>
    <xf numFmtId="0" fontId="2" fillId="2" borderId="20" xfId="0" quotePrefix="1" applyFont="1" applyFill="1" applyBorder="1" applyAlignment="1">
      <alignment horizontal="center" vertical="center"/>
    </xf>
    <xf numFmtId="0" fontId="2" fillId="2" borderId="21" xfId="0" quotePrefix="1" applyFont="1" applyFill="1" applyBorder="1" applyAlignment="1">
      <alignment horizontal="center" vertical="center"/>
    </xf>
    <xf numFmtId="0" fontId="2" fillId="2" borderId="52" xfId="0" quotePrefix="1" applyFont="1" applyFill="1" applyBorder="1" applyAlignment="1">
      <alignment horizontal="center" vertical="center"/>
    </xf>
    <xf numFmtId="49" fontId="2" fillId="2" borderId="20" xfId="0" applyNumberFormat="1" applyFont="1" applyFill="1" applyBorder="1" applyAlignment="1">
      <alignment horizontal="center" vertical="center"/>
    </xf>
    <xf numFmtId="49" fontId="2" fillId="2" borderId="21" xfId="0" applyNumberFormat="1" applyFont="1" applyFill="1" applyBorder="1" applyAlignment="1">
      <alignment horizontal="center" vertical="center"/>
    </xf>
    <xf numFmtId="49" fontId="2" fillId="2" borderId="52" xfId="0" applyNumberFormat="1" applyFont="1" applyFill="1" applyBorder="1" applyAlignment="1">
      <alignment horizontal="center" vertical="center"/>
    </xf>
    <xf numFmtId="0" fontId="2" fillId="0" borderId="28" xfId="0" applyFont="1" applyFill="1" applyBorder="1" applyAlignment="1">
      <alignment wrapText="1"/>
    </xf>
    <xf numFmtId="0" fontId="2" fillId="0" borderId="25" xfId="0" applyFont="1" applyFill="1" applyBorder="1" applyAlignment="1">
      <alignment wrapText="1"/>
    </xf>
    <xf numFmtId="0" fontId="2" fillId="0" borderId="15" xfId="0" applyFont="1" applyFill="1" applyBorder="1" applyAlignment="1">
      <alignment wrapText="1"/>
    </xf>
    <xf numFmtId="0" fontId="5" fillId="0" borderId="54" xfId="0" applyFont="1" applyFill="1" applyBorder="1" applyAlignment="1">
      <alignment wrapText="1"/>
    </xf>
    <xf numFmtId="0" fontId="5" fillId="0" borderId="55" xfId="0" applyFont="1" applyFill="1" applyBorder="1" applyAlignment="1">
      <alignment wrapText="1"/>
    </xf>
    <xf numFmtId="0" fontId="5" fillId="0" borderId="56" xfId="0" applyFont="1" applyFill="1" applyBorder="1" applyAlignment="1">
      <alignment wrapText="1"/>
    </xf>
    <xf numFmtId="0" fontId="2" fillId="0" borderId="27" xfId="0" applyFont="1" applyFill="1" applyBorder="1" applyAlignment="1">
      <alignment wrapText="1"/>
    </xf>
    <xf numFmtId="0" fontId="2" fillId="0" borderId="33" xfId="0" applyFont="1" applyFill="1" applyBorder="1" applyAlignment="1">
      <alignment wrapText="1"/>
    </xf>
    <xf numFmtId="0" fontId="2" fillId="0" borderId="57" xfId="0" applyFont="1" applyFill="1" applyBorder="1" applyAlignment="1">
      <alignment wrapText="1"/>
    </xf>
    <xf numFmtId="0" fontId="2" fillId="0" borderId="22" xfId="0" applyFont="1" applyFill="1" applyBorder="1" applyAlignment="1">
      <alignment horizontal="center" vertical="top" wrapText="1"/>
    </xf>
    <xf numFmtId="0" fontId="2" fillId="0" borderId="0" xfId="0" applyFont="1" applyFill="1" applyBorder="1" applyAlignment="1">
      <alignment horizontal="center" vertical="top" wrapText="1"/>
    </xf>
    <xf numFmtId="0" fontId="5" fillId="0" borderId="28" xfId="0" applyFont="1" applyFill="1" applyBorder="1" applyAlignment="1">
      <alignment wrapText="1"/>
    </xf>
    <xf numFmtId="0" fontId="5" fillId="0" borderId="25" xfId="0" applyFont="1" applyFill="1" applyBorder="1" applyAlignment="1">
      <alignment wrapText="1"/>
    </xf>
    <xf numFmtId="0" fontId="5" fillId="0" borderId="15" xfId="0" applyFont="1" applyFill="1" applyBorder="1" applyAlignment="1">
      <alignment wrapText="1"/>
    </xf>
    <xf numFmtId="0" fontId="2" fillId="0" borderId="58" xfId="0" applyFont="1" applyFill="1" applyBorder="1" applyAlignment="1">
      <alignment horizontal="left" wrapText="1"/>
    </xf>
    <xf numFmtId="8" fontId="5" fillId="0" borderId="58" xfId="0" applyNumberFormat="1" applyFont="1" applyFill="1" applyBorder="1" applyAlignment="1" applyProtection="1">
      <alignment horizontal="left"/>
      <protection locked="0"/>
    </xf>
    <xf numFmtId="8" fontId="1" fillId="0" borderId="58" xfId="0" applyNumberFormat="1" applyFont="1" applyFill="1" applyBorder="1" applyAlignment="1" applyProtection="1">
      <alignment horizontal="left"/>
      <protection locked="0"/>
    </xf>
    <xf numFmtId="1" fontId="5" fillId="0" borderId="58" xfId="0" applyNumberFormat="1" applyFont="1" applyFill="1" applyBorder="1" applyAlignment="1" applyProtection="1">
      <alignment horizontal="left"/>
      <protection locked="0"/>
    </xf>
    <xf numFmtId="1" fontId="1" fillId="0" borderId="58" xfId="0" applyNumberFormat="1" applyFont="1" applyFill="1" applyBorder="1" applyAlignment="1" applyProtection="1">
      <alignment horizontal="left"/>
      <protection locked="0"/>
    </xf>
    <xf numFmtId="49" fontId="2" fillId="2" borderId="20" xfId="0" applyNumberFormat="1" applyFont="1" applyFill="1" applyBorder="1" applyAlignment="1">
      <alignment horizontal="center" wrapText="1"/>
    </xf>
    <xf numFmtId="49" fontId="2" fillId="2" borderId="21" xfId="0" applyNumberFormat="1" applyFont="1" applyFill="1" applyBorder="1" applyAlignment="1">
      <alignment horizontal="center" wrapText="1"/>
    </xf>
    <xf numFmtId="0" fontId="2" fillId="2" borderId="35" xfId="0" applyFont="1" applyFill="1" applyBorder="1" applyAlignment="1">
      <alignment horizontal="center" wrapText="1"/>
    </xf>
    <xf numFmtId="0" fontId="2" fillId="2" borderId="36" xfId="0" applyFont="1" applyFill="1" applyBorder="1" applyAlignment="1">
      <alignment horizontal="center" wrapText="1"/>
    </xf>
    <xf numFmtId="0" fontId="8" fillId="0" borderId="0" xfId="0" applyFont="1" applyFill="1" applyAlignment="1">
      <alignment horizontal="center" vertical="center"/>
    </xf>
    <xf numFmtId="0" fontId="2" fillId="0" borderId="28" xfId="0" applyFont="1" applyFill="1" applyBorder="1" applyAlignment="1">
      <alignment horizontal="center" vertical="top" wrapText="1"/>
    </xf>
    <xf numFmtId="0" fontId="2" fillId="0" borderId="25" xfId="0" applyFont="1" applyFill="1" applyBorder="1" applyAlignment="1">
      <alignment horizontal="center" vertical="top" wrapText="1"/>
    </xf>
    <xf numFmtId="0" fontId="2" fillId="0" borderId="15" xfId="0" applyFont="1" applyFill="1" applyBorder="1" applyAlignment="1">
      <alignment horizontal="center" vertical="top" wrapText="1"/>
    </xf>
    <xf numFmtId="0" fontId="2" fillId="0" borderId="28"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2" borderId="53" xfId="0" applyFont="1" applyFill="1" applyBorder="1" applyAlignment="1">
      <alignment horizontal="center" wrapText="1"/>
    </xf>
    <xf numFmtId="49" fontId="2" fillId="2" borderId="52" xfId="0" applyNumberFormat="1" applyFont="1" applyFill="1" applyBorder="1" applyAlignment="1">
      <alignment horizontal="center" wrapText="1"/>
    </xf>
    <xf numFmtId="166" fontId="5" fillId="0" borderId="58" xfId="0" applyNumberFormat="1" applyFont="1" applyFill="1" applyBorder="1" applyAlignment="1" applyProtection="1">
      <alignment horizontal="left"/>
      <protection locked="0"/>
    </xf>
    <xf numFmtId="166" fontId="1" fillId="0" borderId="58" xfId="0" applyNumberFormat="1" applyFont="1" applyFill="1" applyBorder="1" applyAlignment="1" applyProtection="1">
      <alignment horizontal="left"/>
      <protection locked="0"/>
    </xf>
    <xf numFmtId="0" fontId="5" fillId="0" borderId="58" xfId="0" applyFont="1" applyFill="1" applyBorder="1" applyAlignment="1" applyProtection="1">
      <alignment horizontal="left"/>
      <protection locked="0"/>
    </xf>
    <xf numFmtId="0" fontId="1" fillId="0" borderId="58" xfId="0" applyFont="1" applyFill="1" applyBorder="1" applyAlignment="1" applyProtection="1">
      <alignment horizontal="left"/>
      <protection locked="0"/>
    </xf>
    <xf numFmtId="0" fontId="2" fillId="0" borderId="28" xfId="0" applyFont="1" applyFill="1" applyBorder="1" applyAlignment="1">
      <alignment horizontal="right" vertical="top" wrapText="1"/>
    </xf>
    <xf numFmtId="0" fontId="2" fillId="0" borderId="25" xfId="0" applyFont="1" applyFill="1" applyBorder="1" applyAlignment="1">
      <alignment horizontal="right" vertical="top" wrapText="1"/>
    </xf>
    <xf numFmtId="0" fontId="2" fillId="0" borderId="15" xfId="0" applyFont="1" applyFill="1" applyBorder="1" applyAlignment="1">
      <alignment horizontal="right" vertical="top" wrapText="1"/>
    </xf>
    <xf numFmtId="0" fontId="2" fillId="0" borderId="11" xfId="0" quotePrefix="1" applyFont="1" applyFill="1" applyBorder="1" applyAlignment="1" applyProtection="1">
      <alignment horizontal="center" vertical="center" wrapText="1"/>
      <protection locked="0"/>
    </xf>
    <xf numFmtId="0" fontId="2" fillId="0" borderId="15" xfId="0" quotePrefix="1" applyFont="1" applyFill="1" applyBorder="1" applyAlignment="1" applyProtection="1">
      <alignment horizontal="center" vertical="center" wrapText="1"/>
      <protection locked="0"/>
    </xf>
    <xf numFmtId="0" fontId="8" fillId="0" borderId="0" xfId="0" applyFont="1" applyFill="1" applyAlignment="1" applyProtection="1">
      <alignment horizontal="center"/>
    </xf>
    <xf numFmtId="0" fontId="2" fillId="0" borderId="58" xfId="0" applyFont="1" applyFill="1" applyBorder="1" applyAlignment="1" applyProtection="1">
      <alignment horizontal="left" wrapText="1"/>
    </xf>
    <xf numFmtId="14" fontId="5" fillId="0" borderId="58" xfId="0" applyNumberFormat="1" applyFont="1" applyFill="1" applyBorder="1" applyAlignment="1" applyProtection="1">
      <alignment horizontal="left"/>
      <protection locked="0"/>
    </xf>
    <xf numFmtId="14" fontId="13" fillId="0" borderId="58" xfId="0" applyNumberFormat="1" applyFont="1" applyFill="1" applyBorder="1" applyAlignment="1" applyProtection="1">
      <alignment horizontal="left"/>
      <protection locked="0"/>
    </xf>
    <xf numFmtId="0" fontId="13" fillId="0" borderId="58" xfId="0" applyFont="1" applyFill="1" applyBorder="1" applyAlignment="1" applyProtection="1">
      <alignment horizontal="left"/>
      <protection locked="0"/>
    </xf>
    <xf numFmtId="8" fontId="13" fillId="0" borderId="58" xfId="0" applyNumberFormat="1" applyFont="1" applyFill="1" applyBorder="1" applyAlignment="1" applyProtection="1">
      <alignment horizontal="left"/>
      <protection locked="0"/>
    </xf>
    <xf numFmtId="0" fontId="5" fillId="0" borderId="58" xfId="0" applyNumberFormat="1" applyFont="1" applyFill="1" applyBorder="1" applyAlignment="1" applyProtection="1">
      <alignment horizontal="left"/>
      <protection locked="0"/>
    </xf>
    <xf numFmtId="0" fontId="13" fillId="0" borderId="58" xfId="0" applyNumberFormat="1" applyFont="1" applyFill="1" applyBorder="1" applyAlignment="1" applyProtection="1">
      <alignment horizontal="left"/>
      <protection locked="0"/>
    </xf>
    <xf numFmtId="0" fontId="2" fillId="0" borderId="27" xfId="0" applyFont="1" applyFill="1" applyBorder="1" applyAlignment="1" applyProtection="1">
      <alignment horizontal="center" vertical="center" wrapText="1"/>
    </xf>
    <xf numFmtId="0" fontId="2" fillId="0" borderId="33" xfId="0" applyFont="1" applyFill="1" applyBorder="1" applyAlignment="1" applyProtection="1">
      <alignment horizontal="center" vertical="center" wrapText="1"/>
    </xf>
    <xf numFmtId="49" fontId="2" fillId="2" borderId="20" xfId="0" applyNumberFormat="1" applyFont="1" applyFill="1" applyBorder="1" applyAlignment="1" applyProtection="1">
      <alignment horizontal="center" wrapText="1"/>
    </xf>
    <xf numFmtId="49" fontId="2" fillId="2" borderId="21" xfId="0" applyNumberFormat="1" applyFont="1" applyFill="1" applyBorder="1" applyAlignment="1" applyProtection="1">
      <alignment horizontal="center" wrapText="1"/>
    </xf>
    <xf numFmtId="49" fontId="2" fillId="2" borderId="52" xfId="0" applyNumberFormat="1" applyFont="1" applyFill="1" applyBorder="1" applyAlignment="1" applyProtection="1">
      <alignment horizontal="center" wrapText="1"/>
    </xf>
    <xf numFmtId="0" fontId="2" fillId="2" borderId="35" xfId="0" applyFont="1" applyFill="1" applyBorder="1" applyAlignment="1" applyProtection="1">
      <alignment horizontal="center" wrapText="1"/>
    </xf>
    <xf numFmtId="0" fontId="2" fillId="2" borderId="36" xfId="0" applyFont="1" applyFill="1" applyBorder="1" applyAlignment="1" applyProtection="1">
      <alignment horizontal="center" wrapText="1"/>
    </xf>
    <xf numFmtId="0" fontId="2" fillId="2" borderId="53" xfId="0" applyFont="1" applyFill="1" applyBorder="1" applyAlignment="1" applyProtection="1">
      <alignment horizontal="center" wrapText="1"/>
    </xf>
    <xf numFmtId="0" fontId="16" fillId="0" borderId="4" xfId="0" applyFont="1" applyFill="1" applyBorder="1" applyAlignment="1" applyProtection="1">
      <alignment horizontal="left"/>
      <protection locked="0"/>
    </xf>
    <xf numFmtId="0" fontId="16" fillId="0" borderId="34" xfId="0" applyFont="1" applyFill="1" applyBorder="1" applyAlignment="1" applyProtection="1">
      <alignment horizontal="left"/>
      <protection locked="0"/>
    </xf>
    <xf numFmtId="0" fontId="16" fillId="0" borderId="30" xfId="0" applyFont="1" applyFill="1" applyBorder="1" applyAlignment="1" applyProtection="1">
      <alignment horizontal="left"/>
      <protection locked="0"/>
    </xf>
    <xf numFmtId="0" fontId="18" fillId="0" borderId="0" xfId="0" applyFont="1" applyFill="1" applyBorder="1" applyAlignment="1" applyProtection="1">
      <alignment horizontal="left"/>
    </xf>
    <xf numFmtId="0" fontId="18" fillId="0" borderId="1" xfId="0" applyFont="1" applyFill="1" applyBorder="1" applyAlignment="1" applyProtection="1">
      <alignment horizontal="left"/>
    </xf>
    <xf numFmtId="44" fontId="16" fillId="0" borderId="1" xfId="2" applyFont="1" applyFill="1" applyBorder="1" applyAlignment="1" applyProtection="1">
      <alignment horizontal="left"/>
      <protection locked="0"/>
    </xf>
    <xf numFmtId="0" fontId="16" fillId="0" borderId="1" xfId="0" applyFont="1" applyFill="1" applyBorder="1" applyAlignment="1" applyProtection="1">
      <alignment horizontal="left"/>
      <protection locked="0"/>
    </xf>
    <xf numFmtId="0" fontId="10" fillId="0" borderId="0" xfId="0" applyFont="1" applyFill="1" applyAlignment="1" applyProtection="1">
      <alignment horizontal="left" vertical="center" wrapText="1"/>
    </xf>
    <xf numFmtId="14" fontId="16" fillId="0" borderId="11" xfId="0" applyNumberFormat="1" applyFont="1" applyFill="1" applyBorder="1" applyAlignment="1" applyProtection="1">
      <alignment horizontal="center"/>
      <protection locked="0"/>
    </xf>
    <xf numFmtId="0" fontId="16" fillId="0" borderId="4" xfId="0" applyFont="1" applyFill="1" applyBorder="1" applyAlignment="1" applyProtection="1">
      <alignment horizontal="center"/>
      <protection locked="0"/>
    </xf>
    <xf numFmtId="0" fontId="16" fillId="0" borderId="34" xfId="0" applyFont="1" applyFill="1" applyBorder="1" applyAlignment="1" applyProtection="1">
      <alignment horizontal="center"/>
      <protection locked="0"/>
    </xf>
    <xf numFmtId="0" fontId="16" fillId="0" borderId="30" xfId="0" applyFont="1" applyFill="1" applyBorder="1" applyAlignment="1" applyProtection="1">
      <alignment horizontal="center"/>
      <protection locked="0"/>
    </xf>
    <xf numFmtId="44" fontId="16" fillId="0" borderId="1" xfId="2" applyFont="1" applyFill="1" applyBorder="1" applyAlignment="1" applyProtection="1">
      <alignment horizontal="center"/>
      <protection locked="0"/>
    </xf>
    <xf numFmtId="0" fontId="16" fillId="0" borderId="1" xfId="0" applyFont="1" applyFill="1" applyBorder="1" applyAlignment="1" applyProtection="1">
      <alignment horizontal="center"/>
      <protection locked="0"/>
    </xf>
    <xf numFmtId="8" fontId="16" fillId="0" borderId="11" xfId="0" applyNumberFormat="1" applyFont="1" applyFill="1" applyBorder="1" applyAlignment="1" applyProtection="1">
      <alignment horizontal="right"/>
      <protection locked="0"/>
    </xf>
    <xf numFmtId="8" fontId="16" fillId="0" borderId="25" xfId="0" applyNumberFormat="1" applyFont="1" applyFill="1" applyBorder="1" applyAlignment="1" applyProtection="1">
      <alignment horizontal="right"/>
      <protection locked="0"/>
    </xf>
    <xf numFmtId="8" fontId="16" fillId="0" borderId="37" xfId="0" applyNumberFormat="1" applyFont="1" applyFill="1" applyBorder="1" applyAlignment="1" applyProtection="1">
      <alignment horizontal="right"/>
      <protection locked="0"/>
    </xf>
    <xf numFmtId="8" fontId="15" fillId="0" borderId="24" xfId="1" applyNumberFormat="1" applyFont="1" applyFill="1" applyBorder="1" applyAlignment="1" applyProtection="1">
      <alignment horizontal="right"/>
      <protection locked="0"/>
    </xf>
    <xf numFmtId="8" fontId="15" fillId="0" borderId="51" xfId="1" applyNumberFormat="1" applyFont="1" applyFill="1" applyBorder="1" applyAlignment="1" applyProtection="1">
      <alignment horizontal="right"/>
      <protection locked="0"/>
    </xf>
    <xf numFmtId="8" fontId="16" fillId="0" borderId="59" xfId="0" applyNumberFormat="1" applyFont="1" applyFill="1" applyBorder="1" applyAlignment="1" applyProtection="1">
      <alignment horizontal="right"/>
      <protection locked="0"/>
    </xf>
    <xf numFmtId="8" fontId="16" fillId="0" borderId="55" xfId="0" applyNumberFormat="1" applyFont="1" applyFill="1" applyBorder="1" applyAlignment="1" applyProtection="1">
      <alignment horizontal="right"/>
      <protection locked="0"/>
    </xf>
    <xf numFmtId="8" fontId="16" fillId="0" borderId="60" xfId="0" applyNumberFormat="1" applyFont="1" applyFill="1" applyBorder="1" applyAlignment="1" applyProtection="1">
      <alignment horizontal="right"/>
      <protection locked="0"/>
    </xf>
  </cellXfs>
  <cellStyles count="3">
    <cellStyle name="Comma" xfId="1" builtinId="3"/>
    <cellStyle name="Currency" xfId="2"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00FF"/>
      <rgbColor rgb="00E2E1C0"/>
      <rgbColor rgb="003D97AF"/>
      <rgbColor rgb="00B72C00"/>
      <rgbColor rgb="00C0C0C0"/>
      <rgbColor rgb="00B69404"/>
      <rgbColor rgb="00990099"/>
      <rgbColor rgb="00FEF1B8"/>
      <rgbColor rgb="000000FF"/>
      <rgbColor rgb="00E2E1C0"/>
      <rgbColor rgb="003D97AF"/>
      <rgbColor rgb="00B72C00"/>
      <rgbColor rgb="00C0C0C0"/>
      <rgbColor rgb="00B69404"/>
      <rgbColor rgb="00990099"/>
      <rgbColor rgb="00FEF1B8"/>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9CC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xdr:colOff>
      <xdr:row>3</xdr:row>
      <xdr:rowOff>45720</xdr:rowOff>
    </xdr:from>
    <xdr:to>
      <xdr:col>28</xdr:col>
      <xdr:colOff>243841</xdr:colOff>
      <xdr:row>3</xdr:row>
      <xdr:rowOff>129540</xdr:rowOff>
    </xdr:to>
    <xdr:sp macro="" textlink="">
      <xdr:nvSpPr>
        <xdr:cNvPr id="3" name="Text Box 6">
          <a:extLst>
            <a:ext uri="{FF2B5EF4-FFF2-40B4-BE49-F238E27FC236}">
              <a16:creationId xmlns:a16="http://schemas.microsoft.com/office/drawing/2014/main" id="{00000000-0008-0000-0000-000003000000}"/>
            </a:ext>
          </a:extLst>
        </xdr:cNvPr>
        <xdr:cNvSpPr txBox="1">
          <a:spLocks noChangeArrowheads="1"/>
        </xdr:cNvSpPr>
      </xdr:nvSpPr>
      <xdr:spPr bwMode="auto">
        <a:xfrm>
          <a:off x="219076" y="617220"/>
          <a:ext cx="5911215" cy="83820"/>
        </a:xfrm>
        <a:prstGeom prst="rect">
          <a:avLst/>
        </a:prstGeom>
        <a:solidFill>
          <a:srgbClr val="000080"/>
        </a:solidFill>
        <a:ln w="9525">
          <a:solidFill>
            <a:srgbClr val="000000"/>
          </a:solidFill>
          <a:miter lim="800000"/>
          <a:headEnd/>
          <a:tailEnd/>
        </a:ln>
      </xdr:spPr>
      <xdr:txBody>
        <a:bodyPr rot="0" vert="horz" wrap="square" lIns="91440" tIns="45720" rIns="91440" bIns="45720" anchor="t" anchorCtr="0" upright="1">
          <a:noAutofit/>
        </a:bodyPr>
        <a:lstStyle/>
        <a:p>
          <a:pPr marL="0" marR="0" algn="ctr">
            <a:spcBef>
              <a:spcPts val="0"/>
            </a:spcBef>
            <a:spcAft>
              <a:spcPts val="0"/>
            </a:spcAft>
          </a:pPr>
          <a:r>
            <a:rPr lang="en-US" sz="1200">
              <a:effectLst/>
              <a:latin typeface="Times New Roman" panose="02020603050405020304" pitchFamily="18" charset="0"/>
              <a:ea typeface="Times New Roman" panose="02020603050405020304" pitchFamily="18" charset="0"/>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295275</xdr:colOff>
      <xdr:row>3</xdr:row>
      <xdr:rowOff>66675</xdr:rowOff>
    </xdr:from>
    <xdr:to>
      <xdr:col>1</xdr:col>
      <xdr:colOff>876300</xdr:colOff>
      <xdr:row>3</xdr:row>
      <xdr:rowOff>66675</xdr:rowOff>
    </xdr:to>
    <xdr:pic>
      <xdr:nvPicPr>
        <xdr:cNvPr id="2171" name="Picture 5" descr="JPL-LOGOsmds">
          <a:extLst>
            <a:ext uri="{FF2B5EF4-FFF2-40B4-BE49-F238E27FC236}">
              <a16:creationId xmlns:a16="http://schemas.microsoft.com/office/drawing/2014/main" id="{00000000-0008-0000-0100-00007B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581025"/>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279398</xdr:colOff>
      <xdr:row>4</xdr:row>
      <xdr:rowOff>9524</xdr:rowOff>
    </xdr:from>
    <xdr:to>
      <xdr:col>17</xdr:col>
      <xdr:colOff>560915</xdr:colOff>
      <xdr:row>5</xdr:row>
      <xdr:rowOff>31749</xdr:rowOff>
    </xdr:to>
    <xdr:sp macro="" textlink="">
      <xdr:nvSpPr>
        <xdr:cNvPr id="3" name="Text Box 6">
          <a:extLst>
            <a:ext uri="{FF2B5EF4-FFF2-40B4-BE49-F238E27FC236}">
              <a16:creationId xmlns:a16="http://schemas.microsoft.com/office/drawing/2014/main" id="{00000000-0008-0000-0100-000003000000}"/>
            </a:ext>
          </a:extLst>
        </xdr:cNvPr>
        <xdr:cNvSpPr txBox="1">
          <a:spLocks noChangeArrowheads="1"/>
        </xdr:cNvSpPr>
      </xdr:nvSpPr>
      <xdr:spPr bwMode="auto">
        <a:xfrm>
          <a:off x="618065" y="623357"/>
          <a:ext cx="12801600" cy="149225"/>
        </a:xfrm>
        <a:prstGeom prst="rect">
          <a:avLst/>
        </a:prstGeom>
        <a:solidFill>
          <a:srgbClr val="000080"/>
        </a:solidFill>
        <a:ln w="9525">
          <a:solidFill>
            <a:srgbClr val="000000"/>
          </a:solidFill>
          <a:miter lim="800000"/>
          <a:headEnd/>
          <a:tailEnd/>
        </a:ln>
      </xdr:spPr>
      <xdr:txBody>
        <a:bodyPr rot="0" vert="horz" wrap="square" lIns="91440" tIns="45720" rIns="91440" bIns="45720" anchor="t" anchorCtr="0" upright="1">
          <a:noAutofit/>
        </a:bodyPr>
        <a:lstStyle/>
        <a:p>
          <a:pPr marL="0" marR="0" algn="ctr">
            <a:spcBef>
              <a:spcPts val="0"/>
            </a:spcBef>
            <a:spcAft>
              <a:spcPts val="0"/>
            </a:spcAft>
          </a:pPr>
          <a:r>
            <a:rPr lang="en-US" sz="1200">
              <a:effectLst/>
              <a:latin typeface="Times New Roman" panose="02020603050405020304" pitchFamily="18" charset="0"/>
              <a:ea typeface="Times New Roman" panose="02020603050405020304" pitchFamily="18" charset="0"/>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361949</xdr:colOff>
      <xdr:row>4</xdr:row>
      <xdr:rowOff>0</xdr:rowOff>
    </xdr:from>
    <xdr:to>
      <xdr:col>12</xdr:col>
      <xdr:colOff>598169</xdr:colOff>
      <xdr:row>4</xdr:row>
      <xdr:rowOff>91440</xdr:rowOff>
    </xdr:to>
    <xdr:sp macro="" textlink="">
      <xdr:nvSpPr>
        <xdr:cNvPr id="3" name="Text Box 6">
          <a:extLst>
            <a:ext uri="{FF2B5EF4-FFF2-40B4-BE49-F238E27FC236}">
              <a16:creationId xmlns:a16="http://schemas.microsoft.com/office/drawing/2014/main" id="{00000000-0008-0000-0200-000003000000}"/>
            </a:ext>
          </a:extLst>
        </xdr:cNvPr>
        <xdr:cNvSpPr txBox="1">
          <a:spLocks noChangeArrowheads="1"/>
        </xdr:cNvSpPr>
      </xdr:nvSpPr>
      <xdr:spPr bwMode="auto">
        <a:xfrm>
          <a:off x="685799" y="676275"/>
          <a:ext cx="10789920" cy="91440"/>
        </a:xfrm>
        <a:prstGeom prst="rect">
          <a:avLst/>
        </a:prstGeom>
        <a:solidFill>
          <a:srgbClr val="000080"/>
        </a:solidFill>
        <a:ln w="9525">
          <a:solidFill>
            <a:srgbClr val="000000"/>
          </a:solidFill>
          <a:miter lim="800000"/>
          <a:headEnd/>
          <a:tailEnd/>
        </a:ln>
      </xdr:spPr>
      <xdr:txBody>
        <a:bodyPr rot="0" vert="horz" wrap="square" lIns="91440" tIns="45720" rIns="91440" bIns="45720" anchor="t" anchorCtr="0" upright="1">
          <a:noAutofit/>
        </a:bodyPr>
        <a:lstStyle/>
        <a:p>
          <a:pPr marL="0" marR="0" algn="ctr">
            <a:spcBef>
              <a:spcPts val="0"/>
            </a:spcBef>
            <a:spcAft>
              <a:spcPts val="0"/>
            </a:spcAft>
          </a:pPr>
          <a:r>
            <a:rPr lang="en-US" sz="1200">
              <a:effectLst/>
              <a:latin typeface="Times New Roman" panose="02020603050405020304" pitchFamily="18" charset="0"/>
              <a:ea typeface="Times New Roman" panose="02020603050405020304" pitchFamily="18" charset="0"/>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xdr:colOff>
      <xdr:row>3</xdr:row>
      <xdr:rowOff>45720</xdr:rowOff>
    </xdr:from>
    <xdr:to>
      <xdr:col>28</xdr:col>
      <xdr:colOff>243841</xdr:colOff>
      <xdr:row>3</xdr:row>
      <xdr:rowOff>129540</xdr:rowOff>
    </xdr:to>
    <xdr:sp macro="" textlink="">
      <xdr:nvSpPr>
        <xdr:cNvPr id="2" name="Text Box 6">
          <a:extLst>
            <a:ext uri="{FF2B5EF4-FFF2-40B4-BE49-F238E27FC236}">
              <a16:creationId xmlns:a16="http://schemas.microsoft.com/office/drawing/2014/main" id="{7EDF4DA0-824D-4453-AD00-27964FDDA7D2}"/>
            </a:ext>
          </a:extLst>
        </xdr:cNvPr>
        <xdr:cNvSpPr txBox="1">
          <a:spLocks noChangeArrowheads="1"/>
        </xdr:cNvSpPr>
      </xdr:nvSpPr>
      <xdr:spPr bwMode="auto">
        <a:xfrm>
          <a:off x="314326" y="998220"/>
          <a:ext cx="5911215" cy="83820"/>
        </a:xfrm>
        <a:prstGeom prst="rect">
          <a:avLst/>
        </a:prstGeom>
        <a:solidFill>
          <a:srgbClr val="000080"/>
        </a:solidFill>
        <a:ln w="9525">
          <a:solidFill>
            <a:srgbClr val="000000"/>
          </a:solidFill>
          <a:miter lim="800000"/>
          <a:headEnd/>
          <a:tailEnd/>
        </a:ln>
      </xdr:spPr>
      <xdr:txBody>
        <a:bodyPr rot="0" vert="horz" wrap="square" lIns="91440" tIns="45720" rIns="91440" bIns="45720" anchor="t" anchorCtr="0" upright="1">
          <a:noAutofit/>
        </a:bodyPr>
        <a:lstStyle/>
        <a:p>
          <a:pPr marL="0" marR="0" algn="ctr">
            <a:spcBef>
              <a:spcPts val="0"/>
            </a:spcBef>
            <a:spcAft>
              <a:spcPts val="0"/>
            </a:spcAft>
          </a:pPr>
          <a:r>
            <a:rPr lang="en-US" sz="1200">
              <a:effectLst/>
              <a:latin typeface="Times New Roman" panose="02020603050405020304" pitchFamily="18" charset="0"/>
              <a:ea typeface="Times New Roman" panose="02020603050405020304" pitchFamily="18" charset="0"/>
            </a:rPr>
            <a: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361949</xdr:colOff>
      <xdr:row>4</xdr:row>
      <xdr:rowOff>0</xdr:rowOff>
    </xdr:from>
    <xdr:to>
      <xdr:col>12</xdr:col>
      <xdr:colOff>598169</xdr:colOff>
      <xdr:row>4</xdr:row>
      <xdr:rowOff>91440</xdr:rowOff>
    </xdr:to>
    <xdr:sp macro="" textlink="">
      <xdr:nvSpPr>
        <xdr:cNvPr id="2" name="Text Box 6">
          <a:extLst>
            <a:ext uri="{FF2B5EF4-FFF2-40B4-BE49-F238E27FC236}">
              <a16:creationId xmlns:a16="http://schemas.microsoft.com/office/drawing/2014/main" id="{8A0CC878-43C6-41E1-B863-32A11D9FEE7A}"/>
            </a:ext>
          </a:extLst>
        </xdr:cNvPr>
        <xdr:cNvSpPr txBox="1">
          <a:spLocks noChangeArrowheads="1"/>
        </xdr:cNvSpPr>
      </xdr:nvSpPr>
      <xdr:spPr bwMode="auto">
        <a:xfrm>
          <a:off x="685799" y="676275"/>
          <a:ext cx="10789920" cy="91440"/>
        </a:xfrm>
        <a:prstGeom prst="rect">
          <a:avLst/>
        </a:prstGeom>
        <a:solidFill>
          <a:srgbClr val="000080"/>
        </a:solidFill>
        <a:ln w="9525">
          <a:solidFill>
            <a:srgbClr val="000000"/>
          </a:solidFill>
          <a:miter lim="800000"/>
          <a:headEnd/>
          <a:tailEnd/>
        </a:ln>
      </xdr:spPr>
      <xdr:txBody>
        <a:bodyPr rot="0" vert="horz" wrap="square" lIns="91440" tIns="45720" rIns="91440" bIns="45720" anchor="t" anchorCtr="0" upright="1">
          <a:noAutofit/>
        </a:bodyPr>
        <a:lstStyle/>
        <a:p>
          <a:pPr marL="0" marR="0" algn="ctr">
            <a:spcBef>
              <a:spcPts val="0"/>
            </a:spcBef>
            <a:spcAft>
              <a:spcPts val="0"/>
            </a:spcAft>
          </a:pPr>
          <a:r>
            <a:rPr lang="en-US" sz="1200">
              <a:effectLst/>
              <a:latin typeface="Times New Roman" panose="02020603050405020304" pitchFamily="18" charset="0"/>
              <a:ea typeface="Times New Roman" panose="02020603050405020304" pitchFamily="18" charset="0"/>
            </a:rPr>
            <a:t>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D44"/>
  <sheetViews>
    <sheetView showGridLines="0" tabSelected="1" zoomScaleNormal="100" workbookViewId="0">
      <selection activeCell="AA27" sqref="AA27"/>
    </sheetView>
  </sheetViews>
  <sheetFormatPr defaultColWidth="9.140625" defaultRowHeight="12.75" x14ac:dyDescent="0.2"/>
  <cols>
    <col min="1" max="1" width="1.42578125" style="85" customWidth="1"/>
    <col min="2" max="31" width="3.28515625" style="85" customWidth="1"/>
    <col min="32" max="16384" width="9.140625" style="85"/>
  </cols>
  <sheetData>
    <row r="2" spans="2:30" x14ac:dyDescent="0.2">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row>
    <row r="3" spans="2:30" ht="49.5" customHeight="1" x14ac:dyDescent="0.25">
      <c r="B3" s="84"/>
      <c r="C3" s="286" t="s">
        <v>50</v>
      </c>
      <c r="D3" s="287"/>
      <c r="E3" s="287"/>
      <c r="F3" s="287"/>
      <c r="G3" s="287"/>
      <c r="H3" s="287"/>
      <c r="I3" s="287"/>
      <c r="J3" s="287"/>
      <c r="K3" s="287"/>
      <c r="L3" s="287"/>
      <c r="M3" s="287"/>
      <c r="N3" s="287"/>
      <c r="O3" s="287"/>
      <c r="P3" s="287"/>
      <c r="Q3" s="287"/>
      <c r="R3" s="287"/>
      <c r="S3" s="287"/>
      <c r="T3" s="287"/>
      <c r="U3" s="287"/>
      <c r="V3" s="287"/>
      <c r="W3" s="287"/>
      <c r="X3" s="287"/>
      <c r="Y3" s="287"/>
      <c r="Z3" s="287"/>
      <c r="AA3" s="287"/>
      <c r="AB3" s="287"/>
      <c r="AC3" s="287"/>
      <c r="AD3" s="84"/>
    </row>
    <row r="4" spans="2:30" x14ac:dyDescent="0.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row>
    <row r="5" spans="2:30" x14ac:dyDescent="0.2">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row>
    <row r="6" spans="2:30" x14ac:dyDescent="0.2">
      <c r="B6" s="84"/>
      <c r="C6" s="280" t="s">
        <v>28</v>
      </c>
      <c r="D6" s="281"/>
      <c r="E6" s="281"/>
      <c r="F6" s="281"/>
      <c r="G6" s="281"/>
      <c r="H6" s="281"/>
      <c r="I6" s="281"/>
      <c r="J6" s="281"/>
      <c r="K6" s="281"/>
      <c r="L6" s="281"/>
      <c r="M6" s="281"/>
      <c r="N6" s="281"/>
      <c r="O6" s="282"/>
      <c r="P6" s="84"/>
      <c r="Q6" s="84"/>
      <c r="R6" s="280" t="s">
        <v>99</v>
      </c>
      <c r="S6" s="281"/>
      <c r="T6" s="281"/>
      <c r="U6" s="281"/>
      <c r="V6" s="281"/>
      <c r="W6" s="281"/>
      <c r="X6" s="281"/>
      <c r="Y6" s="281"/>
      <c r="Z6" s="281"/>
      <c r="AA6" s="281"/>
      <c r="AB6" s="281"/>
      <c r="AC6" s="282"/>
      <c r="AD6" s="84"/>
    </row>
    <row r="7" spans="2:30" x14ac:dyDescent="0.2">
      <c r="B7" s="84"/>
      <c r="C7" s="283" t="s">
        <v>29</v>
      </c>
      <c r="D7" s="284"/>
      <c r="E7" s="284"/>
      <c r="F7" s="284"/>
      <c r="G7" s="284"/>
      <c r="H7" s="284"/>
      <c r="I7" s="284"/>
      <c r="J7" s="284"/>
      <c r="K7" s="284"/>
      <c r="L7" s="284"/>
      <c r="M7" s="284"/>
      <c r="N7" s="284"/>
      <c r="O7" s="285"/>
      <c r="P7" s="84"/>
      <c r="Q7" s="84"/>
      <c r="R7" s="273"/>
      <c r="S7" s="274"/>
      <c r="T7" s="274"/>
      <c r="U7" s="274"/>
      <c r="V7" s="274"/>
      <c r="W7" s="274"/>
      <c r="X7" s="274"/>
      <c r="Y7" s="274"/>
      <c r="Z7" s="274"/>
      <c r="AA7" s="274"/>
      <c r="AB7" s="274"/>
      <c r="AC7" s="275"/>
      <c r="AD7" s="84"/>
    </row>
    <row r="8" spans="2:30" x14ac:dyDescent="0.2">
      <c r="B8" s="84"/>
      <c r="C8" s="283" t="s">
        <v>115</v>
      </c>
      <c r="D8" s="284"/>
      <c r="E8" s="284"/>
      <c r="F8" s="284"/>
      <c r="G8" s="284"/>
      <c r="H8" s="284"/>
      <c r="I8" s="284"/>
      <c r="J8" s="284"/>
      <c r="K8" s="284"/>
      <c r="L8" s="284"/>
      <c r="M8" s="284"/>
      <c r="N8" s="284"/>
      <c r="O8" s="285"/>
      <c r="P8" s="84"/>
      <c r="Q8" s="84"/>
      <c r="R8" s="273" t="s">
        <v>86</v>
      </c>
      <c r="S8" s="274"/>
      <c r="T8" s="274"/>
      <c r="U8" s="274"/>
      <c r="V8" s="274"/>
      <c r="W8" s="274"/>
      <c r="X8" s="274"/>
      <c r="Y8" s="274"/>
      <c r="Z8" s="274"/>
      <c r="AA8" s="274"/>
      <c r="AB8" s="274"/>
      <c r="AC8" s="275"/>
      <c r="AD8" s="84"/>
    </row>
    <row r="9" spans="2:30" x14ac:dyDescent="0.2">
      <c r="B9" s="84"/>
      <c r="C9" s="283" t="s">
        <v>30</v>
      </c>
      <c r="D9" s="284"/>
      <c r="E9" s="284"/>
      <c r="F9" s="284"/>
      <c r="G9" s="284"/>
      <c r="H9" s="284"/>
      <c r="I9" s="284"/>
      <c r="J9" s="284"/>
      <c r="K9" s="284"/>
      <c r="L9" s="284"/>
      <c r="M9" s="284"/>
      <c r="N9" s="284"/>
      <c r="O9" s="285"/>
      <c r="P9" s="84"/>
      <c r="Q9" s="84"/>
      <c r="R9" s="273" t="s">
        <v>87</v>
      </c>
      <c r="S9" s="274"/>
      <c r="T9" s="274"/>
      <c r="U9" s="274"/>
      <c r="V9" s="274"/>
      <c r="W9" s="274"/>
      <c r="X9" s="274"/>
      <c r="Y9" s="274"/>
      <c r="Z9" s="274"/>
      <c r="AA9" s="274"/>
      <c r="AB9" s="274"/>
      <c r="AC9" s="275"/>
      <c r="AD9" s="84"/>
    </row>
    <row r="10" spans="2:30" x14ac:dyDescent="0.2">
      <c r="B10" s="84"/>
      <c r="C10" s="283" t="s">
        <v>31</v>
      </c>
      <c r="D10" s="284"/>
      <c r="E10" s="284"/>
      <c r="F10" s="284"/>
      <c r="G10" s="284"/>
      <c r="H10" s="284"/>
      <c r="I10" s="284"/>
      <c r="J10" s="284"/>
      <c r="K10" s="284"/>
      <c r="L10" s="284"/>
      <c r="M10" s="284"/>
      <c r="N10" s="284"/>
      <c r="O10" s="285"/>
      <c r="P10" s="84"/>
      <c r="Q10" s="84"/>
      <c r="R10" s="273" t="s">
        <v>87</v>
      </c>
      <c r="S10" s="274"/>
      <c r="T10" s="274"/>
      <c r="U10" s="274"/>
      <c r="V10" s="274"/>
      <c r="W10" s="274"/>
      <c r="X10" s="274"/>
      <c r="Y10" s="274"/>
      <c r="Z10" s="274"/>
      <c r="AA10" s="274"/>
      <c r="AB10" s="274"/>
      <c r="AC10" s="275"/>
      <c r="AD10" s="84"/>
    </row>
    <row r="11" spans="2:30" x14ac:dyDescent="0.2">
      <c r="B11" s="84"/>
      <c r="C11" s="276"/>
      <c r="D11" s="277"/>
      <c r="E11" s="277"/>
      <c r="F11" s="277"/>
      <c r="G11" s="277"/>
      <c r="H11" s="277"/>
      <c r="I11" s="277"/>
      <c r="J11" s="277"/>
      <c r="K11" s="277"/>
      <c r="L11" s="277"/>
      <c r="M11" s="277"/>
      <c r="N11" s="277"/>
      <c r="O11" s="278"/>
      <c r="P11" s="84"/>
      <c r="Q11" s="84"/>
      <c r="R11" s="253"/>
      <c r="S11" s="254"/>
      <c r="T11" s="254"/>
      <c r="U11" s="254"/>
      <c r="V11" s="254"/>
      <c r="W11" s="254"/>
      <c r="X11" s="254"/>
      <c r="Y11" s="254"/>
      <c r="Z11" s="254"/>
      <c r="AA11" s="254"/>
      <c r="AB11" s="254"/>
      <c r="AC11" s="255"/>
      <c r="AD11" s="84"/>
    </row>
    <row r="12" spans="2:30" x14ac:dyDescent="0.2">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row>
    <row r="13" spans="2:30" x14ac:dyDescent="0.2">
      <c r="B13" s="84"/>
      <c r="C13" s="250" t="s">
        <v>32</v>
      </c>
      <c r="D13" s="251"/>
      <c r="E13" s="251"/>
      <c r="F13" s="251"/>
      <c r="G13" s="251"/>
      <c r="H13" s="251"/>
      <c r="I13" s="251"/>
      <c r="J13" s="252"/>
      <c r="K13" s="279"/>
      <c r="L13" s="245"/>
      <c r="M13" s="245"/>
      <c r="N13" s="245"/>
      <c r="O13" s="246"/>
      <c r="P13" s="84"/>
      <c r="Q13" s="84"/>
      <c r="R13" s="280" t="s">
        <v>100</v>
      </c>
      <c r="S13" s="281"/>
      <c r="T13" s="281"/>
      <c r="U13" s="281"/>
      <c r="V13" s="281"/>
      <c r="W13" s="281"/>
      <c r="X13" s="281"/>
      <c r="Y13" s="281"/>
      <c r="Z13" s="281"/>
      <c r="AA13" s="281"/>
      <c r="AB13" s="281"/>
      <c r="AC13" s="282"/>
      <c r="AD13" s="84"/>
    </row>
    <row r="14" spans="2:30" x14ac:dyDescent="0.2">
      <c r="B14" s="84"/>
      <c r="C14" s="280" t="s">
        <v>33</v>
      </c>
      <c r="D14" s="281"/>
      <c r="E14" s="281"/>
      <c r="F14" s="281"/>
      <c r="G14" s="281"/>
      <c r="H14" s="281"/>
      <c r="I14" s="281"/>
      <c r="J14" s="282"/>
      <c r="K14" s="359"/>
      <c r="L14" s="360"/>
      <c r="M14" s="360"/>
      <c r="N14" s="360"/>
      <c r="O14" s="361"/>
      <c r="P14" s="84"/>
      <c r="Q14" s="84"/>
      <c r="R14" s="273"/>
      <c r="S14" s="274"/>
      <c r="T14" s="274"/>
      <c r="U14" s="274"/>
      <c r="V14" s="274"/>
      <c r="W14" s="274"/>
      <c r="X14" s="274"/>
      <c r="Y14" s="274"/>
      <c r="Z14" s="274"/>
      <c r="AA14" s="274"/>
      <c r="AB14" s="274"/>
      <c r="AC14" s="275"/>
      <c r="AD14" s="84"/>
    </row>
    <row r="15" spans="2:30" x14ac:dyDescent="0.2">
      <c r="B15" s="84"/>
      <c r="C15" s="363" t="s">
        <v>34</v>
      </c>
      <c r="D15" s="363"/>
      <c r="E15" s="363"/>
      <c r="F15" s="363"/>
      <c r="G15" s="363"/>
      <c r="H15" s="363"/>
      <c r="I15" s="363"/>
      <c r="J15" s="363"/>
      <c r="K15" s="364" t="s">
        <v>87</v>
      </c>
      <c r="L15" s="364"/>
      <c r="M15" s="364"/>
      <c r="N15" s="364"/>
      <c r="O15" s="364"/>
      <c r="P15" s="84"/>
      <c r="Q15" s="84"/>
      <c r="R15" s="273" t="s">
        <v>87</v>
      </c>
      <c r="S15" s="274"/>
      <c r="T15" s="274"/>
      <c r="U15" s="274"/>
      <c r="V15" s="274"/>
      <c r="W15" s="274"/>
      <c r="X15" s="274"/>
      <c r="Y15" s="274"/>
      <c r="Z15" s="274"/>
      <c r="AA15" s="274"/>
      <c r="AB15" s="274"/>
      <c r="AC15" s="275"/>
      <c r="AD15" s="84"/>
    </row>
    <row r="16" spans="2:30" x14ac:dyDescent="0.2">
      <c r="B16" s="84"/>
      <c r="C16" s="363" t="s">
        <v>97</v>
      </c>
      <c r="D16" s="363"/>
      <c r="E16" s="363"/>
      <c r="F16" s="363"/>
      <c r="G16" s="363"/>
      <c r="H16" s="363"/>
      <c r="I16" s="363"/>
      <c r="J16" s="363"/>
      <c r="K16" s="365" t="s">
        <v>87</v>
      </c>
      <c r="L16" s="365"/>
      <c r="M16" s="365"/>
      <c r="N16" s="365"/>
      <c r="O16" s="365"/>
      <c r="P16" s="84"/>
      <c r="Q16" s="84"/>
      <c r="R16" s="273" t="s">
        <v>87</v>
      </c>
      <c r="S16" s="274"/>
      <c r="T16" s="274"/>
      <c r="U16" s="274"/>
      <c r="V16" s="274"/>
      <c r="W16" s="274"/>
      <c r="X16" s="274"/>
      <c r="Y16" s="274"/>
      <c r="Z16" s="274"/>
      <c r="AA16" s="274"/>
      <c r="AB16" s="274"/>
      <c r="AC16" s="275"/>
      <c r="AD16" s="84"/>
    </row>
    <row r="17" spans="2:30" x14ac:dyDescent="0.2">
      <c r="B17" s="84"/>
      <c r="C17" s="363" t="s">
        <v>98</v>
      </c>
      <c r="D17" s="363"/>
      <c r="E17" s="363"/>
      <c r="F17" s="363"/>
      <c r="G17" s="363"/>
      <c r="H17" s="363"/>
      <c r="I17" s="363"/>
      <c r="J17" s="363"/>
      <c r="K17" s="365" t="s">
        <v>87</v>
      </c>
      <c r="L17" s="365"/>
      <c r="M17" s="365"/>
      <c r="N17" s="365"/>
      <c r="O17" s="365"/>
      <c r="P17" s="84"/>
      <c r="Q17" s="84"/>
      <c r="R17" s="273" t="s">
        <v>87</v>
      </c>
      <c r="S17" s="274"/>
      <c r="T17" s="274"/>
      <c r="U17" s="274"/>
      <c r="V17" s="274"/>
      <c r="W17" s="274"/>
      <c r="X17" s="274"/>
      <c r="Y17" s="274"/>
      <c r="Z17" s="274"/>
      <c r="AA17" s="274"/>
      <c r="AB17" s="274"/>
      <c r="AC17" s="275"/>
      <c r="AD17" s="84"/>
    </row>
    <row r="18" spans="2:30" x14ac:dyDescent="0.2">
      <c r="B18" s="84"/>
      <c r="C18" s="362"/>
      <c r="D18" s="362"/>
      <c r="E18" s="362"/>
      <c r="F18" s="362"/>
      <c r="G18" s="362"/>
      <c r="H18" s="362"/>
      <c r="I18" s="362"/>
      <c r="J18" s="362"/>
      <c r="K18" s="274"/>
      <c r="L18" s="274"/>
      <c r="M18" s="274"/>
      <c r="N18" s="274"/>
      <c r="O18" s="274"/>
      <c r="P18" s="84"/>
      <c r="Q18" s="84"/>
      <c r="R18" s="253"/>
      <c r="S18" s="254"/>
      <c r="T18" s="254"/>
      <c r="U18" s="254"/>
      <c r="V18" s="254"/>
      <c r="W18" s="254"/>
      <c r="X18" s="254"/>
      <c r="Y18" s="254"/>
      <c r="Z18" s="254"/>
      <c r="AA18" s="254"/>
      <c r="AB18" s="254"/>
      <c r="AC18" s="255"/>
      <c r="AD18" s="84"/>
    </row>
    <row r="19" spans="2:30" x14ac:dyDescent="0.2">
      <c r="B19" s="84"/>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row>
    <row r="20" spans="2:30" ht="13.5" thickBot="1" x14ac:dyDescent="0.25">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row>
    <row r="21" spans="2:30" ht="25.5" customHeight="1" x14ac:dyDescent="0.2">
      <c r="B21" s="84"/>
      <c r="C21" s="84"/>
      <c r="D21" s="84"/>
      <c r="E21" s="84"/>
      <c r="F21" s="256" t="s">
        <v>101</v>
      </c>
      <c r="G21" s="257"/>
      <c r="H21" s="257"/>
      <c r="I21" s="257"/>
      <c r="J21" s="257"/>
      <c r="K21" s="257"/>
      <c r="L21" s="257"/>
      <c r="M21" s="257"/>
      <c r="N21" s="257"/>
      <c r="O21" s="257"/>
      <c r="P21" s="257"/>
      <c r="Q21" s="257"/>
      <c r="R21" s="257"/>
      <c r="S21" s="257"/>
      <c r="T21" s="257"/>
      <c r="U21" s="257"/>
      <c r="V21" s="257"/>
      <c r="W21" s="257"/>
      <c r="X21" s="258"/>
      <c r="Y21" s="84"/>
      <c r="Z21" s="84"/>
      <c r="AA21" s="84"/>
      <c r="AB21" s="84"/>
      <c r="AC21" s="84"/>
      <c r="AD21" s="84"/>
    </row>
    <row r="22" spans="2:30" ht="12.75" customHeight="1" x14ac:dyDescent="0.2">
      <c r="B22" s="84"/>
      <c r="C22" s="84"/>
      <c r="D22" s="84"/>
      <c r="E22" s="84"/>
      <c r="F22" s="259" t="s">
        <v>102</v>
      </c>
      <c r="G22" s="260"/>
      <c r="H22" s="260"/>
      <c r="I22" s="260"/>
      <c r="J22" s="260"/>
      <c r="K22" s="260"/>
      <c r="L22" s="260"/>
      <c r="M22" s="261"/>
      <c r="N22" s="265" t="s">
        <v>103</v>
      </c>
      <c r="O22" s="266"/>
      <c r="P22" s="266"/>
      <c r="Q22" s="266"/>
      <c r="R22" s="267"/>
      <c r="S22" s="265" t="s">
        <v>104</v>
      </c>
      <c r="T22" s="266"/>
      <c r="U22" s="266"/>
      <c r="V22" s="266"/>
      <c r="W22" s="266"/>
      <c r="X22" s="214"/>
      <c r="Y22" s="84"/>
      <c r="Z22" s="84"/>
      <c r="AA22" s="84"/>
      <c r="AB22" s="84"/>
      <c r="AC22" s="84"/>
      <c r="AD22" s="84"/>
    </row>
    <row r="23" spans="2:30" x14ac:dyDescent="0.2">
      <c r="B23" s="84"/>
      <c r="C23" s="84"/>
      <c r="D23" s="84"/>
      <c r="E23" s="84"/>
      <c r="F23" s="262"/>
      <c r="G23" s="263"/>
      <c r="H23" s="263"/>
      <c r="I23" s="263"/>
      <c r="J23" s="263"/>
      <c r="K23" s="263"/>
      <c r="L23" s="263"/>
      <c r="M23" s="264"/>
      <c r="N23" s="268"/>
      <c r="O23" s="269"/>
      <c r="P23" s="269"/>
      <c r="Q23" s="269"/>
      <c r="R23" s="270"/>
      <c r="S23" s="271"/>
      <c r="T23" s="272"/>
      <c r="U23" s="272"/>
      <c r="V23" s="272"/>
      <c r="W23" s="272"/>
      <c r="X23" s="215"/>
      <c r="Y23" s="84"/>
      <c r="Z23" s="84"/>
      <c r="AA23" s="84"/>
      <c r="AB23" s="84"/>
      <c r="AC23" s="84"/>
      <c r="AD23" s="84"/>
    </row>
    <row r="24" spans="2:30" x14ac:dyDescent="0.2">
      <c r="B24" s="84"/>
      <c r="C24" s="84"/>
      <c r="D24" s="84"/>
      <c r="E24" s="84"/>
      <c r="F24" s="244">
        <v>1</v>
      </c>
      <c r="G24" s="245"/>
      <c r="H24" s="245"/>
      <c r="I24" s="245"/>
      <c r="J24" s="245"/>
      <c r="K24" s="245"/>
      <c r="L24" s="245"/>
      <c r="M24" s="246"/>
      <c r="N24" s="237" t="s">
        <v>87</v>
      </c>
      <c r="O24" s="238"/>
      <c r="P24" s="238"/>
      <c r="Q24" s="238"/>
      <c r="R24" s="239"/>
      <c r="S24" s="373"/>
      <c r="T24" s="374"/>
      <c r="U24" s="374"/>
      <c r="V24" s="374"/>
      <c r="W24" s="374"/>
      <c r="X24" s="375"/>
      <c r="Y24" s="84"/>
      <c r="Z24" s="84"/>
      <c r="AA24" s="84"/>
      <c r="AB24" s="84"/>
      <c r="AC24" s="84"/>
      <c r="AD24" s="84"/>
    </row>
    <row r="25" spans="2:30" ht="13.5" thickBot="1" x14ac:dyDescent="0.25">
      <c r="B25" s="84"/>
      <c r="C25" s="84"/>
      <c r="D25" s="84"/>
      <c r="E25" s="84"/>
      <c r="F25" s="247">
        <v>2</v>
      </c>
      <c r="G25" s="248"/>
      <c r="H25" s="248"/>
      <c r="I25" s="248"/>
      <c r="J25" s="248"/>
      <c r="K25" s="248"/>
      <c r="L25" s="248"/>
      <c r="M25" s="249"/>
      <c r="N25" s="240" t="s">
        <v>87</v>
      </c>
      <c r="O25" s="241"/>
      <c r="P25" s="241"/>
      <c r="Q25" s="241"/>
      <c r="R25" s="242"/>
      <c r="S25" s="378"/>
      <c r="T25" s="379"/>
      <c r="U25" s="379"/>
      <c r="V25" s="379"/>
      <c r="W25" s="379"/>
      <c r="X25" s="380"/>
      <c r="Y25" s="84"/>
      <c r="Z25" s="84"/>
      <c r="AA25" s="84"/>
      <c r="AB25" s="84"/>
      <c r="AC25" s="84"/>
      <c r="AD25" s="84"/>
    </row>
    <row r="26" spans="2:30" x14ac:dyDescent="0.2">
      <c r="B26" s="84"/>
      <c r="C26" s="84"/>
      <c r="D26" s="84"/>
      <c r="E26" s="84"/>
      <c r="F26" s="222">
        <v>7.4</v>
      </c>
      <c r="G26" s="223"/>
      <c r="H26" s="223"/>
      <c r="I26" s="223"/>
      <c r="J26" s="223"/>
      <c r="K26" s="223"/>
      <c r="L26" s="223"/>
      <c r="M26" s="223"/>
      <c r="N26" s="223" t="s">
        <v>43</v>
      </c>
      <c r="O26" s="223"/>
      <c r="P26" s="223"/>
      <c r="Q26" s="223"/>
      <c r="R26" s="223"/>
      <c r="S26" s="223"/>
      <c r="T26" s="223"/>
      <c r="U26" s="224">
        <f>SUM(N24:N25)</f>
        <v>0</v>
      </c>
      <c r="V26" s="224"/>
      <c r="W26" s="224"/>
      <c r="X26" s="225"/>
      <c r="Y26" s="84"/>
      <c r="Z26" s="84"/>
      <c r="AA26" s="84"/>
      <c r="AB26" s="84"/>
      <c r="AC26" s="84"/>
      <c r="AD26" s="84"/>
    </row>
    <row r="27" spans="2:30" ht="13.5" thickBot="1" x14ac:dyDescent="0.25">
      <c r="B27" s="84"/>
      <c r="C27" s="84"/>
      <c r="D27" s="84"/>
      <c r="E27" s="84"/>
      <c r="F27" s="227">
        <v>7.5</v>
      </c>
      <c r="G27" s="228"/>
      <c r="H27" s="228"/>
      <c r="I27" s="228"/>
      <c r="J27" s="228"/>
      <c r="K27" s="228"/>
      <c r="L27" s="228"/>
      <c r="M27" s="228"/>
      <c r="N27" s="229" t="s">
        <v>96</v>
      </c>
      <c r="O27" s="229"/>
      <c r="P27" s="229"/>
      <c r="Q27" s="229"/>
      <c r="R27" s="229"/>
      <c r="S27" s="229"/>
      <c r="T27" s="229"/>
      <c r="U27" s="230">
        <f>SUM(S24:X25)</f>
        <v>0</v>
      </c>
      <c r="V27" s="230"/>
      <c r="W27" s="230"/>
      <c r="X27" s="231"/>
      <c r="Y27" s="84"/>
      <c r="Z27" s="84"/>
      <c r="AA27" s="84"/>
      <c r="AB27" s="84"/>
      <c r="AC27" s="84"/>
      <c r="AD27" s="84"/>
    </row>
    <row r="28" spans="2:30" ht="13.5" thickBot="1" x14ac:dyDescent="0.25">
      <c r="B28" s="84"/>
      <c r="C28" s="84"/>
      <c r="D28" s="84"/>
      <c r="E28" s="84"/>
      <c r="F28" s="232">
        <v>7.6</v>
      </c>
      <c r="G28" s="233"/>
      <c r="H28" s="233"/>
      <c r="I28" s="233"/>
      <c r="J28" s="233"/>
      <c r="K28" s="233"/>
      <c r="L28" s="233"/>
      <c r="M28" s="233"/>
      <c r="N28" s="234" t="s">
        <v>44</v>
      </c>
      <c r="O28" s="234"/>
      <c r="P28" s="234"/>
      <c r="Q28" s="234"/>
      <c r="R28" s="234"/>
      <c r="S28" s="234"/>
      <c r="T28" s="234"/>
      <c r="U28" s="235">
        <f>SUM(U26:X27)</f>
        <v>0</v>
      </c>
      <c r="V28" s="235"/>
      <c r="W28" s="235"/>
      <c r="X28" s="236"/>
      <c r="Y28" s="84"/>
      <c r="Z28" s="84"/>
      <c r="AA28" s="84"/>
      <c r="AB28" s="84"/>
      <c r="AC28" s="84"/>
      <c r="AD28" s="84"/>
    </row>
    <row r="29" spans="2:30" x14ac:dyDescent="0.2">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row>
    <row r="30" spans="2:30" x14ac:dyDescent="0.2">
      <c r="B30" s="84"/>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row>
    <row r="31" spans="2:30" ht="45.75" customHeight="1" x14ac:dyDescent="0.2">
      <c r="B31" s="84"/>
      <c r="C31" s="366" t="s">
        <v>105</v>
      </c>
      <c r="D31" s="226"/>
      <c r="E31" s="226"/>
      <c r="F31" s="226"/>
      <c r="G31" s="226"/>
      <c r="H31" s="226"/>
      <c r="I31" s="226"/>
      <c r="J31" s="226"/>
      <c r="K31" s="226"/>
      <c r="L31" s="226"/>
      <c r="M31" s="226"/>
      <c r="N31" s="226"/>
      <c r="O31" s="226"/>
      <c r="P31" s="226"/>
      <c r="Q31" s="226"/>
      <c r="R31" s="226"/>
      <c r="S31" s="226"/>
      <c r="T31" s="226"/>
      <c r="U31" s="226"/>
      <c r="V31" s="226"/>
      <c r="W31" s="226"/>
      <c r="X31" s="226"/>
      <c r="Y31" s="226"/>
      <c r="Z31" s="226"/>
      <c r="AA31" s="226"/>
      <c r="AB31" s="226"/>
      <c r="AC31" s="226"/>
      <c r="AD31" s="84"/>
    </row>
    <row r="32" spans="2:30" x14ac:dyDescent="0.2">
      <c r="B32" s="84"/>
      <c r="C32" s="219"/>
      <c r="D32" s="219"/>
      <c r="E32" s="219"/>
      <c r="F32" s="219"/>
      <c r="G32" s="219"/>
      <c r="H32" s="219"/>
      <c r="I32" s="219"/>
      <c r="J32" s="219"/>
      <c r="K32" s="219"/>
      <c r="L32" s="219"/>
      <c r="M32" s="219"/>
      <c r="N32" s="219"/>
      <c r="O32" s="84"/>
      <c r="P32" s="84"/>
      <c r="Q32" s="84"/>
      <c r="R32" s="219"/>
      <c r="S32" s="219"/>
      <c r="T32" s="219"/>
      <c r="U32" s="219"/>
      <c r="V32" s="219"/>
      <c r="W32" s="219"/>
      <c r="X32" s="219"/>
      <c r="Y32" s="219"/>
      <c r="Z32" s="219"/>
      <c r="AA32" s="219"/>
      <c r="AB32" s="219"/>
      <c r="AC32" s="84"/>
      <c r="AD32" s="84"/>
    </row>
    <row r="33" spans="2:30" x14ac:dyDescent="0.2">
      <c r="B33" s="84"/>
      <c r="C33" s="220"/>
      <c r="D33" s="220"/>
      <c r="E33" s="220"/>
      <c r="F33" s="220"/>
      <c r="G33" s="220"/>
      <c r="H33" s="220"/>
      <c r="I33" s="220"/>
      <c r="J33" s="220"/>
      <c r="K33" s="220"/>
      <c r="L33" s="220"/>
      <c r="M33" s="220"/>
      <c r="N33" s="220"/>
      <c r="O33" s="84"/>
      <c r="P33" s="84"/>
      <c r="Q33" s="84"/>
      <c r="R33" s="219"/>
      <c r="S33" s="219"/>
      <c r="T33" s="219"/>
      <c r="U33" s="219"/>
      <c r="V33" s="219"/>
      <c r="W33" s="219"/>
      <c r="X33" s="219"/>
      <c r="Y33" s="219"/>
      <c r="Z33" s="219"/>
      <c r="AA33" s="219"/>
      <c r="AB33" s="219"/>
      <c r="AC33" s="84"/>
      <c r="AD33" s="84"/>
    </row>
    <row r="34" spans="2:30" x14ac:dyDescent="0.2">
      <c r="B34" s="84"/>
      <c r="C34" s="217" t="s">
        <v>35</v>
      </c>
      <c r="D34" s="217"/>
      <c r="E34" s="217"/>
      <c r="F34" s="217"/>
      <c r="G34" s="217"/>
      <c r="H34" s="217"/>
      <c r="I34" s="217"/>
      <c r="J34" s="217"/>
      <c r="K34" s="217"/>
      <c r="L34" s="217"/>
      <c r="M34" s="217"/>
      <c r="N34" s="217"/>
      <c r="O34" s="84"/>
      <c r="P34" s="84"/>
      <c r="Q34" s="84"/>
      <c r="R34" s="217" t="s">
        <v>4</v>
      </c>
      <c r="S34" s="217"/>
      <c r="T34" s="217"/>
      <c r="U34" s="217"/>
      <c r="V34" s="217"/>
      <c r="W34" s="217"/>
      <c r="X34" s="217"/>
      <c r="Y34" s="217"/>
      <c r="Z34" s="217"/>
      <c r="AA34" s="217"/>
      <c r="AB34" s="84"/>
      <c r="AC34" s="84"/>
      <c r="AD34" s="84"/>
    </row>
    <row r="35" spans="2:30" x14ac:dyDescent="0.2">
      <c r="B35" s="84"/>
      <c r="C35" s="84"/>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row>
    <row r="36" spans="2:30" x14ac:dyDescent="0.2">
      <c r="B36" s="84"/>
      <c r="C36" s="219"/>
      <c r="D36" s="219"/>
      <c r="E36" s="219"/>
      <c r="F36" s="219"/>
      <c r="G36" s="219"/>
      <c r="H36" s="219"/>
      <c r="I36" s="219"/>
      <c r="J36" s="219"/>
      <c r="K36" s="219"/>
      <c r="L36" s="219"/>
      <c r="M36" s="219"/>
      <c r="N36" s="219"/>
      <c r="O36" s="84"/>
      <c r="P36" s="84"/>
      <c r="Q36" s="84"/>
      <c r="R36" s="221"/>
      <c r="S36" s="221"/>
      <c r="T36" s="221"/>
      <c r="U36" s="221"/>
      <c r="V36" s="221"/>
      <c r="W36" s="221"/>
      <c r="X36" s="221"/>
      <c r="Y36" s="221"/>
      <c r="Z36" s="221"/>
      <c r="AA36" s="221"/>
      <c r="AB36" s="221"/>
      <c r="AC36" s="84"/>
      <c r="AD36" s="84"/>
    </row>
    <row r="37" spans="2:30" x14ac:dyDescent="0.2">
      <c r="B37" s="84"/>
      <c r="C37" s="220"/>
      <c r="D37" s="220"/>
      <c r="E37" s="220"/>
      <c r="F37" s="220"/>
      <c r="G37" s="220"/>
      <c r="H37" s="220"/>
      <c r="I37" s="220"/>
      <c r="J37" s="220"/>
      <c r="K37" s="220"/>
      <c r="L37" s="220"/>
      <c r="M37" s="220"/>
      <c r="N37" s="220"/>
      <c r="O37" s="84"/>
      <c r="P37" s="84"/>
      <c r="Q37" s="84"/>
      <c r="R37" s="220"/>
      <c r="S37" s="220"/>
      <c r="T37" s="220"/>
      <c r="U37" s="220"/>
      <c r="V37" s="220"/>
      <c r="W37" s="220"/>
      <c r="X37" s="220"/>
      <c r="Y37" s="220"/>
      <c r="Z37" s="220"/>
      <c r="AA37" s="220"/>
      <c r="AB37" s="220"/>
      <c r="AC37" s="84"/>
      <c r="AD37" s="84"/>
    </row>
    <row r="38" spans="2:30" x14ac:dyDescent="0.2">
      <c r="B38" s="84"/>
      <c r="C38" s="217" t="s">
        <v>5</v>
      </c>
      <c r="D38" s="217"/>
      <c r="E38" s="217"/>
      <c r="F38" s="217"/>
      <c r="G38" s="217"/>
      <c r="H38" s="217"/>
      <c r="I38" s="217"/>
      <c r="J38" s="217"/>
      <c r="K38" s="217"/>
      <c r="L38" s="217"/>
      <c r="M38" s="217"/>
      <c r="N38" s="217"/>
      <c r="O38" s="84"/>
      <c r="P38" s="84"/>
      <c r="Q38" s="84"/>
      <c r="R38" s="218" t="s">
        <v>6</v>
      </c>
      <c r="S38" s="218"/>
      <c r="T38" s="218"/>
      <c r="U38" s="218"/>
      <c r="V38" s="218"/>
      <c r="W38" s="218"/>
      <c r="X38" s="218"/>
      <c r="Y38" s="218"/>
      <c r="Z38" s="218"/>
      <c r="AA38" s="218"/>
      <c r="AB38" s="84"/>
      <c r="AC38" s="84"/>
      <c r="AD38" s="84"/>
    </row>
    <row r="39" spans="2:30" x14ac:dyDescent="0.2">
      <c r="B39" s="84"/>
      <c r="C39" s="84"/>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row>
    <row r="40" spans="2:30" x14ac:dyDescent="0.2">
      <c r="B40" s="84"/>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row>
    <row r="41" spans="2:30" x14ac:dyDescent="0.2">
      <c r="B41" s="84"/>
      <c r="C41" s="84"/>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row>
    <row r="42" spans="2:30" x14ac:dyDescent="0.2">
      <c r="B42" s="84"/>
      <c r="C42" s="84"/>
      <c r="D42" s="84"/>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row>
    <row r="43" spans="2:30" x14ac:dyDescent="0.2">
      <c r="B43" s="84"/>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row>
    <row r="44" spans="2:30" x14ac:dyDescent="0.2">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row>
  </sheetData>
  <sheetProtection selectLockedCells="1"/>
  <mergeCells count="59">
    <mergeCell ref="C3:AC3"/>
    <mergeCell ref="C6:O6"/>
    <mergeCell ref="R6:AC6"/>
    <mergeCell ref="C7:O7"/>
    <mergeCell ref="R7:AC7"/>
    <mergeCell ref="C8:O8"/>
    <mergeCell ref="R8:AC8"/>
    <mergeCell ref="C9:O9"/>
    <mergeCell ref="R9:AC9"/>
    <mergeCell ref="C10:O10"/>
    <mergeCell ref="R10:AC10"/>
    <mergeCell ref="C11:O11"/>
    <mergeCell ref="R11:AC11"/>
    <mergeCell ref="C13:J13"/>
    <mergeCell ref="K13:O13"/>
    <mergeCell ref="R13:AC13"/>
    <mergeCell ref="C14:J14"/>
    <mergeCell ref="K14:O14"/>
    <mergeCell ref="R14:AC14"/>
    <mergeCell ref="C15:J15"/>
    <mergeCell ref="K15:O15"/>
    <mergeCell ref="R15:AC15"/>
    <mergeCell ref="C16:J16"/>
    <mergeCell ref="K16:O16"/>
    <mergeCell ref="R16:AC16"/>
    <mergeCell ref="C17:J17"/>
    <mergeCell ref="K17:O17"/>
    <mergeCell ref="R17:AC17"/>
    <mergeCell ref="C18:J18"/>
    <mergeCell ref="K18:O18"/>
    <mergeCell ref="R18:AC18"/>
    <mergeCell ref="F21:X21"/>
    <mergeCell ref="F22:M23"/>
    <mergeCell ref="N22:R23"/>
    <mergeCell ref="S22:W23"/>
    <mergeCell ref="N24:R24"/>
    <mergeCell ref="N25:R25"/>
    <mergeCell ref="S24:X24"/>
    <mergeCell ref="S25:X25"/>
    <mergeCell ref="F24:M24"/>
    <mergeCell ref="F25:M25"/>
    <mergeCell ref="F26:M26"/>
    <mergeCell ref="N26:T26"/>
    <mergeCell ref="U26:X26"/>
    <mergeCell ref="C31:AC31"/>
    <mergeCell ref="C34:N34"/>
    <mergeCell ref="R34:AA34"/>
    <mergeCell ref="F27:M27"/>
    <mergeCell ref="N27:T27"/>
    <mergeCell ref="U27:X27"/>
    <mergeCell ref="F28:M28"/>
    <mergeCell ref="N28:T28"/>
    <mergeCell ref="U28:X28"/>
    <mergeCell ref="C38:N38"/>
    <mergeCell ref="R38:AA38"/>
    <mergeCell ref="C32:N33"/>
    <mergeCell ref="R32:AB33"/>
    <mergeCell ref="C36:N37"/>
    <mergeCell ref="R36:AB37"/>
  </mergeCells>
  <pageMargins left="0.7" right="0.7" top="0.75" bottom="0.75" header="0.3" footer="0.3"/>
  <pageSetup scale="95" orientation="portrait" r:id="rId1"/>
  <headerFooter>
    <oddFooter>&amp;L&amp;9Web Site: http://invoice.jpl.nasa.gov
Email: invoice@jpl.nasa.gov
Phone: (818) 354-7696&amp;RPart I - Invoice Summary
&amp;9&amp;F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3:T48"/>
  <sheetViews>
    <sheetView showGridLines="0" zoomScale="80" zoomScaleNormal="80" workbookViewId="0">
      <selection activeCell="B27" sqref="B27:J27"/>
    </sheetView>
  </sheetViews>
  <sheetFormatPr defaultColWidth="9.140625" defaultRowHeight="12.75" x14ac:dyDescent="0.2"/>
  <cols>
    <col min="1" max="1" width="5" style="9" customWidth="1"/>
    <col min="2" max="2" width="15.7109375" style="9" customWidth="1"/>
    <col min="3" max="3" width="15.85546875" style="9" customWidth="1"/>
    <col min="4" max="6" width="12.85546875" style="9" customWidth="1"/>
    <col min="7" max="7" width="13.42578125" style="9" customWidth="1"/>
    <col min="8" max="8" width="11.85546875" style="9" customWidth="1"/>
    <col min="9" max="9" width="13.85546875" style="9" customWidth="1"/>
    <col min="10" max="10" width="15.85546875" style="9" customWidth="1"/>
    <col min="11" max="11" width="15.7109375" style="9" customWidth="1"/>
    <col min="12" max="13" width="12.7109375" style="9" customWidth="1"/>
    <col min="14" max="14" width="13.7109375" style="9" customWidth="1"/>
    <col min="15" max="16" width="13.5703125" style="9" customWidth="1"/>
    <col min="17" max="17" width="14.7109375" style="9" customWidth="1"/>
    <col min="18" max="18" width="16.28515625" style="9" customWidth="1"/>
    <col min="19" max="19" width="18.28515625" style="9" customWidth="1"/>
    <col min="20" max="20" width="11.140625" style="9" bestFit="1" customWidth="1"/>
    <col min="21" max="16384" width="9.140625" style="9"/>
  </cols>
  <sheetData>
    <row r="3" spans="1:18" ht="20.100000000000001" customHeight="1" x14ac:dyDescent="0.2">
      <c r="B3" s="325" t="s">
        <v>85</v>
      </c>
      <c r="C3" s="325"/>
      <c r="D3" s="325"/>
      <c r="E3" s="325"/>
      <c r="F3" s="325"/>
      <c r="G3" s="325"/>
      <c r="H3" s="325"/>
      <c r="I3" s="325"/>
      <c r="J3" s="325"/>
      <c r="K3" s="325"/>
      <c r="L3" s="325"/>
      <c r="M3" s="325"/>
      <c r="N3" s="325"/>
      <c r="O3" s="325"/>
      <c r="P3" s="325"/>
      <c r="Q3" s="325"/>
      <c r="R3" s="325"/>
    </row>
    <row r="4" spans="1:18" ht="4.5" customHeight="1" x14ac:dyDescent="0.2">
      <c r="B4" s="10"/>
      <c r="C4" s="10"/>
      <c r="D4" s="10"/>
    </row>
    <row r="5" spans="1:18" ht="9.9499999999999993" customHeight="1" x14ac:dyDescent="0.2">
      <c r="A5" s="83" t="s">
        <v>86</v>
      </c>
      <c r="B5" s="10"/>
      <c r="C5" s="10"/>
      <c r="D5" s="10"/>
    </row>
    <row r="6" spans="1:18" ht="14.1" customHeight="1" x14ac:dyDescent="0.2">
      <c r="B6" s="11"/>
      <c r="C6" s="11"/>
      <c r="D6" s="11"/>
      <c r="E6" s="11"/>
    </row>
    <row r="7" spans="1:18" ht="15" customHeight="1" x14ac:dyDescent="0.2">
      <c r="B7" s="121" t="s">
        <v>18</v>
      </c>
      <c r="C7" s="120"/>
      <c r="D7" s="341" t="s">
        <v>87</v>
      </c>
      <c r="E7" s="342"/>
    </row>
    <row r="8" spans="1:18" ht="14.1" customHeight="1" x14ac:dyDescent="0.2">
      <c r="B8" s="12"/>
      <c r="C8" s="12"/>
      <c r="D8" s="12"/>
      <c r="E8" s="13"/>
      <c r="F8" s="13"/>
      <c r="G8" s="13"/>
      <c r="H8" s="13"/>
      <c r="I8" s="13"/>
    </row>
    <row r="9" spans="1:18" ht="15" customHeight="1" x14ac:dyDescent="0.2">
      <c r="B9" s="316" t="s">
        <v>19</v>
      </c>
      <c r="C9" s="316"/>
      <c r="D9" s="334" t="s">
        <v>87</v>
      </c>
      <c r="E9" s="335"/>
      <c r="F9" s="13"/>
      <c r="G9" s="13"/>
      <c r="H9" s="13"/>
      <c r="I9" s="13"/>
    </row>
    <row r="10" spans="1:18" ht="15" customHeight="1" x14ac:dyDescent="0.2">
      <c r="B10" s="316" t="s">
        <v>20</v>
      </c>
      <c r="C10" s="316"/>
      <c r="D10" s="336" t="s">
        <v>87</v>
      </c>
      <c r="E10" s="337"/>
      <c r="F10" s="13"/>
      <c r="G10" s="13"/>
      <c r="H10" s="13"/>
      <c r="I10" s="13"/>
    </row>
    <row r="11" spans="1:18" ht="15" customHeight="1" x14ac:dyDescent="0.2">
      <c r="B11" s="316" t="s">
        <v>21</v>
      </c>
      <c r="C11" s="316"/>
      <c r="D11" s="317" t="s">
        <v>87</v>
      </c>
      <c r="E11" s="318"/>
      <c r="F11" s="13"/>
      <c r="G11" s="13"/>
      <c r="H11" s="13"/>
      <c r="I11" s="13"/>
    </row>
    <row r="12" spans="1:18" ht="15" customHeight="1" x14ac:dyDescent="0.2">
      <c r="B12" s="316" t="s">
        <v>49</v>
      </c>
      <c r="C12" s="316"/>
      <c r="D12" s="319" t="s">
        <v>87</v>
      </c>
      <c r="E12" s="320"/>
      <c r="F12" s="13"/>
      <c r="G12" s="13"/>
      <c r="H12" s="13"/>
      <c r="I12" s="13"/>
    </row>
    <row r="13" spans="1:18" ht="15" customHeight="1" x14ac:dyDescent="0.2">
      <c r="B13" s="316" t="s">
        <v>48</v>
      </c>
      <c r="C13" s="316"/>
      <c r="D13" s="317" t="s">
        <v>87</v>
      </c>
      <c r="E13" s="318"/>
      <c r="F13" s="13"/>
      <c r="G13" s="13"/>
      <c r="H13" s="13"/>
      <c r="I13" s="13"/>
    </row>
    <row r="14" spans="1:18" ht="12.75" customHeight="1" thickBot="1" x14ac:dyDescent="0.25">
      <c r="B14" s="13"/>
      <c r="C14" s="13"/>
      <c r="D14" s="13"/>
      <c r="E14" s="13"/>
      <c r="F14" s="13"/>
      <c r="G14" s="13"/>
      <c r="H14" s="13"/>
      <c r="I14" s="13"/>
      <c r="J14" s="14"/>
      <c r="K14" s="14"/>
      <c r="L14" s="15"/>
      <c r="M14" s="13"/>
      <c r="N14" s="13"/>
    </row>
    <row r="15" spans="1:18" ht="12.95" customHeight="1" x14ac:dyDescent="0.2">
      <c r="B15" s="321" t="s">
        <v>47</v>
      </c>
      <c r="C15" s="322"/>
      <c r="D15" s="322"/>
      <c r="E15" s="322"/>
      <c r="F15" s="322"/>
      <c r="G15" s="322"/>
      <c r="H15" s="322"/>
      <c r="I15" s="322"/>
      <c r="J15" s="322"/>
      <c r="K15" s="322"/>
      <c r="L15" s="321" t="s">
        <v>9</v>
      </c>
      <c r="M15" s="322"/>
      <c r="N15" s="322"/>
      <c r="O15" s="322"/>
      <c r="P15" s="322"/>
      <c r="Q15" s="322"/>
      <c r="R15" s="333"/>
    </row>
    <row r="16" spans="1:18" ht="15" customHeight="1" x14ac:dyDescent="0.2">
      <c r="B16" s="323" t="s">
        <v>46</v>
      </c>
      <c r="C16" s="324"/>
      <c r="D16" s="324"/>
      <c r="E16" s="324"/>
      <c r="F16" s="324"/>
      <c r="G16" s="324"/>
      <c r="H16" s="324"/>
      <c r="I16" s="324"/>
      <c r="J16" s="324"/>
      <c r="K16" s="324"/>
      <c r="L16" s="323" t="s">
        <v>67</v>
      </c>
      <c r="M16" s="324"/>
      <c r="N16" s="324"/>
      <c r="O16" s="324"/>
      <c r="P16" s="324"/>
      <c r="Q16" s="324"/>
      <c r="R16" s="332"/>
    </row>
    <row r="17" spans="2:20" x14ac:dyDescent="0.2">
      <c r="B17" s="55">
        <v>7.1</v>
      </c>
      <c r="C17" s="56">
        <v>7.2</v>
      </c>
      <c r="D17" s="57">
        <v>7.3</v>
      </c>
      <c r="E17" s="57">
        <v>7.4</v>
      </c>
      <c r="F17" s="58">
        <v>7.5</v>
      </c>
      <c r="G17" s="169" t="s">
        <v>90</v>
      </c>
      <c r="H17" s="169" t="s">
        <v>91</v>
      </c>
      <c r="I17" s="169" t="s">
        <v>92</v>
      </c>
      <c r="J17" s="57">
        <v>7.6</v>
      </c>
      <c r="K17" s="58">
        <v>7.7</v>
      </c>
      <c r="L17" s="59">
        <v>8.1</v>
      </c>
      <c r="M17" s="57">
        <v>8.1999999999999993</v>
      </c>
      <c r="N17" s="60">
        <v>8.3000000000000007</v>
      </c>
      <c r="O17" s="57">
        <v>8.4</v>
      </c>
      <c r="P17" s="57">
        <v>8.5</v>
      </c>
      <c r="Q17" s="57">
        <v>8.6</v>
      </c>
      <c r="R17" s="61">
        <v>8.6999999999999993</v>
      </c>
    </row>
    <row r="18" spans="2:20" ht="25.5" customHeight="1" x14ac:dyDescent="0.2">
      <c r="B18" s="62" t="s">
        <v>1</v>
      </c>
      <c r="C18" s="63" t="s">
        <v>0</v>
      </c>
      <c r="D18" s="63" t="s">
        <v>22</v>
      </c>
      <c r="E18" s="63" t="s">
        <v>23</v>
      </c>
      <c r="F18" s="64" t="s">
        <v>24</v>
      </c>
      <c r="G18" s="64" t="s">
        <v>93</v>
      </c>
      <c r="H18" s="64" t="s">
        <v>94</v>
      </c>
      <c r="I18" s="64" t="s">
        <v>95</v>
      </c>
      <c r="J18" s="65" t="s">
        <v>2</v>
      </c>
      <c r="K18" s="64" t="s">
        <v>54</v>
      </c>
      <c r="L18" s="62" t="s">
        <v>26</v>
      </c>
      <c r="M18" s="63" t="s">
        <v>23</v>
      </c>
      <c r="N18" s="63" t="s">
        <v>24</v>
      </c>
      <c r="O18" s="63" t="s">
        <v>55</v>
      </c>
      <c r="P18" s="63" t="s">
        <v>56</v>
      </c>
      <c r="Q18" s="63" t="s">
        <v>57</v>
      </c>
      <c r="R18" s="66" t="s">
        <v>63</v>
      </c>
    </row>
    <row r="19" spans="2:20" ht="14.1" customHeight="1" x14ac:dyDescent="0.2">
      <c r="B19" s="86"/>
      <c r="C19" s="87"/>
      <c r="D19" s="16"/>
      <c r="E19" s="16"/>
      <c r="F19" s="17"/>
      <c r="G19" s="180">
        <v>0</v>
      </c>
      <c r="H19" s="180">
        <v>0</v>
      </c>
      <c r="I19" s="180">
        <v>0</v>
      </c>
      <c r="J19" s="88"/>
      <c r="K19" s="201">
        <v>0</v>
      </c>
      <c r="L19" s="92"/>
      <c r="M19" s="93"/>
      <c r="N19" s="94"/>
      <c r="O19" s="203">
        <v>0</v>
      </c>
      <c r="P19" s="206">
        <v>0</v>
      </c>
      <c r="Q19" s="208">
        <v>0</v>
      </c>
      <c r="R19" s="211">
        <v>0</v>
      </c>
    </row>
    <row r="20" spans="2:20" ht="14.1" customHeight="1" x14ac:dyDescent="0.2">
      <c r="B20" s="86" t="s">
        <v>87</v>
      </c>
      <c r="C20" s="89" t="s">
        <v>86</v>
      </c>
      <c r="D20" s="76" t="s">
        <v>87</v>
      </c>
      <c r="E20" s="76" t="s">
        <v>87</v>
      </c>
      <c r="F20" s="19">
        <v>0</v>
      </c>
      <c r="G20" s="181">
        <v>0</v>
      </c>
      <c r="H20" s="181">
        <v>0</v>
      </c>
      <c r="I20" s="181">
        <v>0</v>
      </c>
      <c r="J20" s="90" t="s">
        <v>87</v>
      </c>
      <c r="K20" s="187">
        <v>0</v>
      </c>
      <c r="L20" s="139" t="s">
        <v>87</v>
      </c>
      <c r="M20" s="140" t="s">
        <v>87</v>
      </c>
      <c r="N20" s="97">
        <v>0</v>
      </c>
      <c r="O20" s="204">
        <v>0</v>
      </c>
      <c r="P20" s="207">
        <v>0</v>
      </c>
      <c r="Q20" s="209">
        <v>0</v>
      </c>
      <c r="R20" s="185">
        <f>SUM(O20:Q20)</f>
        <v>0</v>
      </c>
    </row>
    <row r="21" spans="2:20" ht="14.1" customHeight="1" x14ac:dyDescent="0.2">
      <c r="B21" s="86" t="s">
        <v>87</v>
      </c>
      <c r="C21" s="89" t="s">
        <v>87</v>
      </c>
      <c r="D21" s="76" t="s">
        <v>87</v>
      </c>
      <c r="E21" s="18">
        <v>0</v>
      </c>
      <c r="F21" s="19">
        <v>0</v>
      </c>
      <c r="G21" s="181">
        <v>0</v>
      </c>
      <c r="H21" s="181">
        <v>0</v>
      </c>
      <c r="I21" s="181">
        <v>0</v>
      </c>
      <c r="J21" s="90" t="s">
        <v>87</v>
      </c>
      <c r="K21" s="187">
        <v>0</v>
      </c>
      <c r="L21" s="139" t="s">
        <v>87</v>
      </c>
      <c r="M21" s="140" t="s">
        <v>87</v>
      </c>
      <c r="N21" s="97">
        <v>0</v>
      </c>
      <c r="O21" s="204">
        <v>0</v>
      </c>
      <c r="P21" s="207">
        <v>0</v>
      </c>
      <c r="Q21" s="209">
        <v>0</v>
      </c>
      <c r="R21" s="185">
        <f>SUM(O21:Q21)</f>
        <v>0</v>
      </c>
    </row>
    <row r="22" spans="2:20" ht="14.1" customHeight="1" x14ac:dyDescent="0.2">
      <c r="B22" s="86"/>
      <c r="C22" s="87"/>
      <c r="D22" s="16"/>
      <c r="E22" s="16"/>
      <c r="F22" s="17"/>
      <c r="G22" s="180">
        <v>0</v>
      </c>
      <c r="H22" s="180">
        <v>0</v>
      </c>
      <c r="I22" s="180">
        <v>0</v>
      </c>
      <c r="J22" s="91"/>
      <c r="K22" s="202">
        <v>0</v>
      </c>
      <c r="L22" s="95"/>
      <c r="M22" s="96"/>
      <c r="N22" s="97"/>
      <c r="O22" s="205">
        <v>0</v>
      </c>
      <c r="P22" s="207">
        <v>0</v>
      </c>
      <c r="Q22" s="209">
        <v>0</v>
      </c>
      <c r="R22" s="210">
        <v>0</v>
      </c>
    </row>
    <row r="23" spans="2:20" ht="14.1" customHeight="1" x14ac:dyDescent="0.2">
      <c r="B23" s="326" t="s">
        <v>76</v>
      </c>
      <c r="C23" s="327"/>
      <c r="D23" s="327"/>
      <c r="E23" s="327"/>
      <c r="F23" s="327"/>
      <c r="G23" s="327"/>
      <c r="H23" s="327"/>
      <c r="I23" s="327"/>
      <c r="J23" s="328"/>
      <c r="K23" s="20">
        <f>SUM(K20:K22)</f>
        <v>0</v>
      </c>
      <c r="L23" s="338" t="s">
        <v>77</v>
      </c>
      <c r="M23" s="339"/>
      <c r="N23" s="339"/>
      <c r="O23" s="339"/>
      <c r="P23" s="339"/>
      <c r="Q23" s="340"/>
      <c r="R23" s="186">
        <f>SUM(R19:R22)</f>
        <v>0</v>
      </c>
    </row>
    <row r="24" spans="2:20" ht="35.25" customHeight="1" x14ac:dyDescent="0.2">
      <c r="B24" s="329" t="s">
        <v>68</v>
      </c>
      <c r="C24" s="330"/>
      <c r="D24" s="330"/>
      <c r="E24" s="330"/>
      <c r="F24" s="330"/>
      <c r="G24" s="330"/>
      <c r="H24" s="330"/>
      <c r="I24" s="330"/>
      <c r="J24" s="331"/>
      <c r="K24" s="98" t="s">
        <v>87</v>
      </c>
      <c r="L24" s="21"/>
      <c r="M24" s="22"/>
      <c r="N24" s="23"/>
      <c r="O24" s="24"/>
      <c r="P24" s="25"/>
      <c r="Q24" s="25"/>
      <c r="R24" s="26"/>
    </row>
    <row r="25" spans="2:20" ht="14.1" customHeight="1" x14ac:dyDescent="0.2">
      <c r="B25" s="313" t="s">
        <v>69</v>
      </c>
      <c r="C25" s="314"/>
      <c r="D25" s="314"/>
      <c r="E25" s="314"/>
      <c r="F25" s="314"/>
      <c r="G25" s="314"/>
      <c r="H25" s="314"/>
      <c r="I25" s="314"/>
      <c r="J25" s="315"/>
      <c r="K25" s="99">
        <v>0</v>
      </c>
      <c r="L25" s="27"/>
      <c r="M25" s="28"/>
      <c r="N25" s="29" t="s">
        <v>78</v>
      </c>
      <c r="O25" s="31"/>
      <c r="P25" s="31"/>
      <c r="Q25" s="170"/>
      <c r="R25" s="100">
        <v>0</v>
      </c>
    </row>
    <row r="26" spans="2:20" ht="14.1" customHeight="1" x14ac:dyDescent="0.2">
      <c r="B26" s="313" t="s">
        <v>70</v>
      </c>
      <c r="C26" s="314"/>
      <c r="D26" s="314"/>
      <c r="E26" s="314"/>
      <c r="F26" s="314"/>
      <c r="G26" s="314"/>
      <c r="H26" s="314"/>
      <c r="I26" s="314"/>
      <c r="J26" s="315"/>
      <c r="K26" s="99">
        <v>0</v>
      </c>
      <c r="L26" s="30"/>
      <c r="M26" s="31"/>
      <c r="N26" s="32" t="s">
        <v>79</v>
      </c>
      <c r="O26" s="31"/>
      <c r="P26" s="31"/>
      <c r="Q26" s="171"/>
      <c r="R26" s="101">
        <v>0</v>
      </c>
    </row>
    <row r="27" spans="2:20" ht="14.1" customHeight="1" x14ac:dyDescent="0.2">
      <c r="B27" s="313" t="s">
        <v>88</v>
      </c>
      <c r="C27" s="314"/>
      <c r="D27" s="314"/>
      <c r="E27" s="314"/>
      <c r="F27" s="314"/>
      <c r="G27" s="314"/>
      <c r="H27" s="314"/>
      <c r="I27" s="314"/>
      <c r="J27" s="315"/>
      <c r="K27" s="99">
        <v>0</v>
      </c>
      <c r="L27" s="33"/>
      <c r="M27" s="34"/>
      <c r="N27" s="32" t="s">
        <v>80</v>
      </c>
      <c r="O27" s="31"/>
      <c r="P27" s="31"/>
      <c r="Q27" s="173"/>
      <c r="R27" s="101">
        <v>0</v>
      </c>
    </row>
    <row r="28" spans="2:20" ht="12.75" customHeight="1" x14ac:dyDescent="0.2">
      <c r="B28" s="302" t="s">
        <v>71</v>
      </c>
      <c r="C28" s="303"/>
      <c r="D28" s="303"/>
      <c r="E28" s="303"/>
      <c r="F28" s="303"/>
      <c r="G28" s="303"/>
      <c r="H28" s="303"/>
      <c r="I28" s="303"/>
      <c r="J28" s="304"/>
      <c r="K28" s="184">
        <f>+K23+K25+K26+K27</f>
        <v>0</v>
      </c>
      <c r="L28" s="30"/>
      <c r="M28" s="31"/>
      <c r="N28" s="35" t="s">
        <v>81</v>
      </c>
      <c r="O28" s="36"/>
      <c r="P28" s="36"/>
      <c r="Q28" s="37"/>
      <c r="R28" s="213">
        <f>SUM(R23:R27)</f>
        <v>0</v>
      </c>
      <c r="T28" s="38"/>
    </row>
    <row r="29" spans="2:20" ht="13.5" customHeight="1" thickBot="1" x14ac:dyDescent="0.25">
      <c r="B29" s="305" t="s">
        <v>72</v>
      </c>
      <c r="C29" s="306"/>
      <c r="D29" s="306"/>
      <c r="E29" s="306"/>
      <c r="F29" s="306"/>
      <c r="G29" s="306"/>
      <c r="H29" s="306"/>
      <c r="I29" s="306"/>
      <c r="J29" s="307"/>
      <c r="K29" s="1">
        <f>-0.05*K23</f>
        <v>0</v>
      </c>
      <c r="L29" s="39"/>
      <c r="M29" s="40"/>
      <c r="N29" s="41" t="s">
        <v>82</v>
      </c>
      <c r="O29" s="172"/>
      <c r="P29" s="172"/>
      <c r="Q29" s="174"/>
      <c r="R29" s="42">
        <f>-0.05*R23</f>
        <v>0</v>
      </c>
    </row>
    <row r="30" spans="2:20" ht="13.5" customHeight="1" thickBot="1" x14ac:dyDescent="0.25">
      <c r="B30" s="308" t="s">
        <v>73</v>
      </c>
      <c r="C30" s="309"/>
      <c r="D30" s="309"/>
      <c r="E30" s="309"/>
      <c r="F30" s="309"/>
      <c r="G30" s="309"/>
      <c r="H30" s="309"/>
      <c r="I30" s="309"/>
      <c r="J30" s="310"/>
      <c r="K30" s="2">
        <f>SUM(K28:K29)</f>
        <v>0</v>
      </c>
      <c r="L30" s="43"/>
      <c r="M30" s="44"/>
      <c r="N30" s="45" t="s">
        <v>83</v>
      </c>
      <c r="O30" s="44"/>
      <c r="P30" s="44"/>
      <c r="Q30" s="175"/>
      <c r="R30" s="119">
        <f>SUM(R28:R29)</f>
        <v>0</v>
      </c>
    </row>
    <row r="31" spans="2:20" ht="13.5" customHeight="1" x14ac:dyDescent="0.2">
      <c r="B31" s="3"/>
      <c r="C31" s="4"/>
      <c r="D31" s="4"/>
      <c r="E31" s="4"/>
      <c r="F31" s="4"/>
      <c r="G31" s="4"/>
      <c r="H31" s="4"/>
      <c r="I31" s="4"/>
      <c r="J31" s="4"/>
      <c r="K31" s="5"/>
      <c r="L31" s="3"/>
      <c r="M31" s="4"/>
      <c r="N31" s="4"/>
      <c r="O31" s="4"/>
      <c r="P31" s="4"/>
      <c r="Q31" s="4"/>
      <c r="R31" s="6"/>
    </row>
    <row r="32" spans="2:20" ht="13.5" customHeight="1" x14ac:dyDescent="0.2">
      <c r="B32" s="311" t="s">
        <v>74</v>
      </c>
      <c r="C32" s="312"/>
      <c r="D32" s="312"/>
      <c r="E32" s="312"/>
      <c r="F32" s="312"/>
      <c r="G32" s="312"/>
      <c r="H32" s="312"/>
      <c r="I32" s="312"/>
      <c r="J32" s="312"/>
      <c r="K32" s="7"/>
      <c r="L32" s="311" t="s">
        <v>84</v>
      </c>
      <c r="M32" s="312"/>
      <c r="N32" s="312"/>
      <c r="O32" s="312"/>
      <c r="P32" s="312"/>
      <c r="Q32" s="312"/>
      <c r="R32" s="8"/>
    </row>
    <row r="33" spans="2:18" ht="13.5" customHeight="1" x14ac:dyDescent="0.2">
      <c r="B33" s="46"/>
      <c r="C33" s="47"/>
      <c r="D33" s="47"/>
      <c r="F33" s="288" t="s">
        <v>87</v>
      </c>
      <c r="G33" s="288"/>
      <c r="H33" s="288"/>
      <c r="I33" s="288"/>
      <c r="J33" s="289"/>
      <c r="K33" s="176">
        <v>0</v>
      </c>
      <c r="L33" s="46"/>
      <c r="M33" s="47"/>
      <c r="N33" s="47"/>
      <c r="O33" s="47"/>
      <c r="P33" s="288" t="s">
        <v>87</v>
      </c>
      <c r="Q33" s="289"/>
      <c r="R33" s="178">
        <v>0</v>
      </c>
    </row>
    <row r="34" spans="2:18" ht="13.5" customHeight="1" x14ac:dyDescent="0.2">
      <c r="B34" s="46"/>
      <c r="C34" s="47"/>
      <c r="D34" s="47"/>
      <c r="F34" s="288" t="s">
        <v>87</v>
      </c>
      <c r="G34" s="288"/>
      <c r="H34" s="288"/>
      <c r="I34" s="288"/>
      <c r="J34" s="289"/>
      <c r="K34" s="177">
        <v>0</v>
      </c>
      <c r="L34" s="46"/>
      <c r="M34" s="47"/>
      <c r="N34" s="47"/>
      <c r="O34" s="47"/>
      <c r="P34" s="288" t="s">
        <v>87</v>
      </c>
      <c r="Q34" s="289"/>
      <c r="R34" s="100">
        <v>0</v>
      </c>
    </row>
    <row r="35" spans="2:18" ht="13.5" customHeight="1" x14ac:dyDescent="0.2">
      <c r="B35" s="46"/>
      <c r="C35" s="47"/>
      <c r="D35" s="47"/>
      <c r="E35" s="47"/>
      <c r="F35" s="47"/>
      <c r="G35" s="47"/>
      <c r="H35" s="47"/>
      <c r="I35" s="47"/>
      <c r="J35" s="47"/>
      <c r="K35" s="48">
        <f>SUM(K33:K34)</f>
        <v>0</v>
      </c>
      <c r="L35" s="46"/>
      <c r="M35" s="47"/>
      <c r="N35" s="47"/>
      <c r="O35" s="47"/>
      <c r="P35" s="47"/>
      <c r="Q35" s="47"/>
      <c r="R35" s="179">
        <v>0</v>
      </c>
    </row>
    <row r="36" spans="2:18" ht="13.5" customHeight="1" thickBot="1" x14ac:dyDescent="0.25">
      <c r="B36" s="49"/>
      <c r="C36" s="50"/>
      <c r="D36" s="50"/>
      <c r="E36" s="50"/>
      <c r="F36" s="50"/>
      <c r="G36" s="50"/>
      <c r="H36" s="50"/>
      <c r="I36" s="50"/>
      <c r="J36" s="50"/>
      <c r="K36" s="51"/>
      <c r="L36" s="49"/>
      <c r="M36" s="50"/>
      <c r="N36" s="50"/>
      <c r="O36" s="50"/>
      <c r="P36" s="50"/>
      <c r="Q36" s="50"/>
      <c r="R36" s="52"/>
    </row>
    <row r="37" spans="2:18" ht="13.5" thickBot="1" x14ac:dyDescent="0.25">
      <c r="B37" s="53"/>
      <c r="C37" s="53"/>
      <c r="D37" s="53"/>
      <c r="E37" s="53"/>
      <c r="F37" s="53"/>
      <c r="G37" s="53"/>
      <c r="H37" s="53"/>
      <c r="I37" s="53"/>
      <c r="J37" s="53"/>
      <c r="K37" s="53"/>
      <c r="L37" s="53"/>
      <c r="M37" s="53"/>
      <c r="N37" s="53"/>
    </row>
    <row r="38" spans="2:18" s="200" customFormat="1" ht="15" customHeight="1" x14ac:dyDescent="0.2">
      <c r="B38" s="299" t="s">
        <v>45</v>
      </c>
      <c r="C38" s="300"/>
      <c r="D38" s="300"/>
      <c r="E38" s="300"/>
      <c r="F38" s="300"/>
      <c r="G38" s="300"/>
      <c r="H38" s="300"/>
      <c r="I38" s="300"/>
      <c r="J38" s="301"/>
      <c r="K38" s="296" t="s">
        <v>58</v>
      </c>
      <c r="L38" s="297"/>
      <c r="M38" s="297"/>
      <c r="N38" s="297"/>
      <c r="O38" s="298"/>
      <c r="P38" s="199"/>
    </row>
    <row r="39" spans="2:18" ht="15" customHeight="1" x14ac:dyDescent="0.2">
      <c r="B39" s="293" t="s">
        <v>66</v>
      </c>
      <c r="C39" s="294"/>
      <c r="D39" s="294"/>
      <c r="E39" s="294"/>
      <c r="F39" s="294"/>
      <c r="G39" s="294"/>
      <c r="H39" s="294"/>
      <c r="I39" s="294"/>
      <c r="J39" s="295"/>
      <c r="K39" s="293" t="s">
        <v>65</v>
      </c>
      <c r="L39" s="294"/>
      <c r="M39" s="294"/>
      <c r="N39" s="294"/>
      <c r="O39" s="295"/>
      <c r="P39" s="47"/>
    </row>
    <row r="40" spans="2:18" ht="14.25" customHeight="1" x14ac:dyDescent="0.2">
      <c r="B40" s="67">
        <v>9.1</v>
      </c>
      <c r="C40" s="68">
        <v>9.1999999999999993</v>
      </c>
      <c r="D40" s="68">
        <v>9.3000000000000007</v>
      </c>
      <c r="E40" s="68">
        <v>9.4</v>
      </c>
      <c r="F40" s="68">
        <v>9.5</v>
      </c>
      <c r="G40" s="69">
        <v>9.6</v>
      </c>
      <c r="H40" s="69">
        <v>9.6999999999999993</v>
      </c>
      <c r="I40" s="69">
        <v>9.8000000000000007</v>
      </c>
      <c r="J40" s="69">
        <v>9.9</v>
      </c>
      <c r="K40" s="117">
        <v>10.1</v>
      </c>
      <c r="L40" s="68">
        <v>10.199999999999999</v>
      </c>
      <c r="M40" s="68">
        <v>10.3</v>
      </c>
      <c r="N40" s="69">
        <v>10.4</v>
      </c>
      <c r="O40" s="70">
        <v>10.5</v>
      </c>
    </row>
    <row r="41" spans="2:18" ht="56.25" customHeight="1" x14ac:dyDescent="0.2">
      <c r="B41" s="71" t="s">
        <v>1</v>
      </c>
      <c r="C41" s="72" t="s">
        <v>16</v>
      </c>
      <c r="D41" s="72" t="s">
        <v>3</v>
      </c>
      <c r="E41" s="72" t="s">
        <v>42</v>
      </c>
      <c r="F41" s="73" t="s">
        <v>25</v>
      </c>
      <c r="G41" s="74" t="s">
        <v>53</v>
      </c>
      <c r="H41" s="74" t="s">
        <v>51</v>
      </c>
      <c r="I41" s="74" t="s">
        <v>52</v>
      </c>
      <c r="J41" s="74" t="s">
        <v>64</v>
      </c>
      <c r="K41" s="118" t="s">
        <v>3</v>
      </c>
      <c r="L41" s="72" t="s">
        <v>59</v>
      </c>
      <c r="M41" s="72" t="s">
        <v>60</v>
      </c>
      <c r="N41" s="74" t="s">
        <v>61</v>
      </c>
      <c r="O41" s="75" t="s">
        <v>62</v>
      </c>
    </row>
    <row r="42" spans="2:18" ht="12.75" customHeight="1" x14ac:dyDescent="0.2">
      <c r="B42" s="102"/>
      <c r="C42" s="103"/>
      <c r="D42" s="104"/>
      <c r="E42" s="195">
        <v>0</v>
      </c>
      <c r="F42" s="195">
        <v>0</v>
      </c>
      <c r="G42" s="144">
        <f>SUM(E42:F42)</f>
        <v>0</v>
      </c>
      <c r="H42" s="197">
        <v>0</v>
      </c>
      <c r="I42" s="197">
        <v>0</v>
      </c>
      <c r="J42" s="182">
        <f t="shared" ref="J42:J47" si="0">SUM(G42:I42)</f>
        <v>0</v>
      </c>
      <c r="K42" s="141"/>
      <c r="L42" s="145">
        <v>0</v>
      </c>
      <c r="M42" s="146">
        <v>0</v>
      </c>
      <c r="N42" s="147">
        <v>0</v>
      </c>
      <c r="O42" s="148">
        <f>SUM(L42:N42)</f>
        <v>0</v>
      </c>
    </row>
    <row r="43" spans="2:18" ht="12.75" customHeight="1" x14ac:dyDescent="0.2">
      <c r="B43" s="105" t="s">
        <v>87</v>
      </c>
      <c r="C43" s="103"/>
      <c r="D43" s="106" t="s">
        <v>87</v>
      </c>
      <c r="E43" s="195">
        <v>0</v>
      </c>
      <c r="F43" s="212">
        <v>0</v>
      </c>
      <c r="G43" s="182">
        <f>SUM(E43:F43)</f>
        <v>0</v>
      </c>
      <c r="H43" s="197">
        <v>0</v>
      </c>
      <c r="I43" s="197">
        <v>0</v>
      </c>
      <c r="J43" s="182">
        <f t="shared" si="0"/>
        <v>0</v>
      </c>
      <c r="K43" s="142" t="s">
        <v>87</v>
      </c>
      <c r="L43" s="110">
        <v>0</v>
      </c>
      <c r="M43" s="111">
        <v>0</v>
      </c>
      <c r="N43" s="112">
        <v>0</v>
      </c>
      <c r="O43" s="116">
        <f>SUM(L43:N43)</f>
        <v>0</v>
      </c>
    </row>
    <row r="44" spans="2:18" ht="12.75" customHeight="1" x14ac:dyDescent="0.2">
      <c r="B44" s="102"/>
      <c r="C44" s="103"/>
      <c r="D44" s="104" t="s">
        <v>87</v>
      </c>
      <c r="E44" s="195">
        <v>0</v>
      </c>
      <c r="F44" s="195">
        <v>0</v>
      </c>
      <c r="G44" s="182">
        <f>SUM(E44:F44)</f>
        <v>0</v>
      </c>
      <c r="H44" s="197">
        <v>0</v>
      </c>
      <c r="I44" s="197">
        <v>0</v>
      </c>
      <c r="J44" s="182">
        <f t="shared" si="0"/>
        <v>0</v>
      </c>
      <c r="K44" s="142" t="s">
        <v>87</v>
      </c>
      <c r="L44" s="110">
        <v>0</v>
      </c>
      <c r="M44" s="111">
        <v>0</v>
      </c>
      <c r="N44" s="112">
        <v>0</v>
      </c>
      <c r="O44" s="116">
        <f>SUM(L44:N44)</f>
        <v>0</v>
      </c>
    </row>
    <row r="45" spans="2:18" x14ac:dyDescent="0.2">
      <c r="B45" s="105"/>
      <c r="C45" s="103"/>
      <c r="D45" s="106" t="s">
        <v>87</v>
      </c>
      <c r="E45" s="195">
        <v>0</v>
      </c>
      <c r="F45" s="195">
        <v>0</v>
      </c>
      <c r="G45" s="182">
        <f>SUM(E45:F45)</f>
        <v>0</v>
      </c>
      <c r="H45" s="197">
        <v>0</v>
      </c>
      <c r="I45" s="197">
        <v>0</v>
      </c>
      <c r="J45" s="182">
        <f t="shared" si="0"/>
        <v>0</v>
      </c>
      <c r="K45" s="141"/>
      <c r="L45" s="110">
        <v>0</v>
      </c>
      <c r="M45" s="111">
        <v>0</v>
      </c>
      <c r="N45" s="112">
        <v>0</v>
      </c>
      <c r="O45" s="116">
        <f>SUM(L45:N45)</f>
        <v>0</v>
      </c>
    </row>
    <row r="46" spans="2:18" ht="15.75" customHeight="1" thickBot="1" x14ac:dyDescent="0.25">
      <c r="B46" s="107"/>
      <c r="C46" s="108"/>
      <c r="D46" s="109"/>
      <c r="E46" s="196">
        <v>0</v>
      </c>
      <c r="F46" s="196">
        <v>0</v>
      </c>
      <c r="G46" s="182">
        <f>SUM(E46:F46)</f>
        <v>0</v>
      </c>
      <c r="H46" s="198">
        <v>0</v>
      </c>
      <c r="I46" s="198">
        <v>0</v>
      </c>
      <c r="J46" s="182">
        <f t="shared" si="0"/>
        <v>0</v>
      </c>
      <c r="K46" s="143"/>
      <c r="L46" s="113">
        <v>0</v>
      </c>
      <c r="M46" s="114">
        <v>0</v>
      </c>
      <c r="N46" s="115">
        <v>0</v>
      </c>
      <c r="O46" s="116">
        <f>SUM(L46:N46)</f>
        <v>0</v>
      </c>
    </row>
    <row r="47" spans="2:18" ht="13.5" thickBot="1" x14ac:dyDescent="0.25">
      <c r="B47" s="290" t="s">
        <v>75</v>
      </c>
      <c r="C47" s="291"/>
      <c r="D47" s="292"/>
      <c r="E47" s="188">
        <f>SUM(E42:E46)</f>
        <v>0</v>
      </c>
      <c r="F47" s="188">
        <f>SUM(F42:F46)</f>
        <v>0</v>
      </c>
      <c r="G47" s="183">
        <f>SUM(G42:G46)</f>
        <v>0</v>
      </c>
      <c r="H47" s="189">
        <f>SUM(H42:H46)</f>
        <v>0</v>
      </c>
      <c r="I47" s="189">
        <f>SUM(I42:I46)</f>
        <v>0</v>
      </c>
      <c r="J47" s="190">
        <f t="shared" si="0"/>
        <v>0</v>
      </c>
      <c r="K47" s="191"/>
      <c r="L47" s="192">
        <f>SUM(L43:L46)</f>
        <v>0</v>
      </c>
      <c r="M47" s="193">
        <f>SUM(M43:M46)</f>
        <v>0</v>
      </c>
      <c r="N47" s="193">
        <f>SUM(N43:N46)</f>
        <v>0</v>
      </c>
      <c r="O47" s="194">
        <f>SUM(O42:O46)</f>
        <v>0</v>
      </c>
    </row>
    <row r="48" spans="2:18" x14ac:dyDescent="0.2">
      <c r="B48" s="53"/>
      <c r="C48" s="53"/>
      <c r="D48" s="53"/>
      <c r="E48" s="53"/>
      <c r="F48" s="53"/>
      <c r="G48" s="53"/>
      <c r="H48" s="53"/>
      <c r="I48" s="53"/>
      <c r="J48" s="53"/>
      <c r="K48" s="53"/>
      <c r="L48" s="53"/>
      <c r="M48" s="53"/>
      <c r="N48" s="54"/>
    </row>
  </sheetData>
  <sheetProtection selectLockedCells="1"/>
  <mergeCells count="36">
    <mergeCell ref="B3:R3"/>
    <mergeCell ref="B23:J23"/>
    <mergeCell ref="B24:J24"/>
    <mergeCell ref="B25:J25"/>
    <mergeCell ref="L16:R16"/>
    <mergeCell ref="L15:R15"/>
    <mergeCell ref="B9:C9"/>
    <mergeCell ref="D9:E9"/>
    <mergeCell ref="B10:C10"/>
    <mergeCell ref="D10:E10"/>
    <mergeCell ref="B11:C11"/>
    <mergeCell ref="D11:E11"/>
    <mergeCell ref="L23:Q23"/>
    <mergeCell ref="D7:E7"/>
    <mergeCell ref="B26:J26"/>
    <mergeCell ref="B27:J27"/>
    <mergeCell ref="B13:C13"/>
    <mergeCell ref="D13:E13"/>
    <mergeCell ref="B12:C12"/>
    <mergeCell ref="D12:E12"/>
    <mergeCell ref="B15:K15"/>
    <mergeCell ref="B16:K16"/>
    <mergeCell ref="B28:J28"/>
    <mergeCell ref="B29:J29"/>
    <mergeCell ref="B30:J30"/>
    <mergeCell ref="B32:J32"/>
    <mergeCell ref="L32:Q32"/>
    <mergeCell ref="F33:J33"/>
    <mergeCell ref="F34:J34"/>
    <mergeCell ref="P33:Q33"/>
    <mergeCell ref="P34:Q34"/>
    <mergeCell ref="B47:D47"/>
    <mergeCell ref="K39:O39"/>
    <mergeCell ref="K38:O38"/>
    <mergeCell ref="B38:J38"/>
    <mergeCell ref="B39:J39"/>
  </mergeCells>
  <phoneticPr fontId="3" type="noConversion"/>
  <pageMargins left="0.75" right="0.75" top="0.5" bottom="1" header="0.5" footer="0.5"/>
  <pageSetup scale="52" orientation="landscape" r:id="rId1"/>
  <headerFooter alignWithMargins="0">
    <oddFooter xml:space="preserve">&amp;L&amp;9Web Site: http://invoice.jpl.nasa.gov  
Email: invoice@jpl.nasa.gov
Phone: (818) 354-7696
&amp;C&amp;9Part II - SWO Detail&amp;R&amp;9&amp;F&amp;10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N34"/>
  <sheetViews>
    <sheetView showGridLines="0" zoomScaleNormal="100" workbookViewId="0">
      <selection activeCell="G35" sqref="G35"/>
    </sheetView>
  </sheetViews>
  <sheetFormatPr defaultColWidth="9.140625" defaultRowHeight="12.75" x14ac:dyDescent="0.2"/>
  <cols>
    <col min="1" max="1" width="4.85546875" style="85" customWidth="1"/>
    <col min="2" max="2" width="9.140625" style="85" customWidth="1"/>
    <col min="3" max="3" width="12.28515625" style="85" customWidth="1"/>
    <col min="4" max="4" width="17.7109375" style="85" customWidth="1"/>
    <col min="5" max="7" width="12.5703125" style="85" customWidth="1"/>
    <col min="8" max="11" width="15.85546875" style="85" customWidth="1"/>
    <col min="12" max="12" width="18" style="85" customWidth="1"/>
    <col min="13" max="13" width="17" style="85" customWidth="1"/>
    <col min="14" max="14" width="4.28515625" style="85" customWidth="1"/>
    <col min="15" max="16384" width="9.140625" style="85"/>
  </cols>
  <sheetData>
    <row r="2" spans="2:14" x14ac:dyDescent="0.2">
      <c r="B2" s="149" t="s">
        <v>15</v>
      </c>
      <c r="C2" s="149"/>
      <c r="D2" s="149"/>
    </row>
    <row r="3" spans="2:14" ht="15.75" x14ac:dyDescent="0.25">
      <c r="B3" s="149"/>
      <c r="C3" s="149"/>
      <c r="D3" s="343" t="s">
        <v>89</v>
      </c>
      <c r="E3" s="343"/>
      <c r="F3" s="343"/>
      <c r="G3" s="343"/>
      <c r="H3" s="343"/>
      <c r="I3" s="343"/>
      <c r="J3" s="343"/>
      <c r="K3" s="343"/>
      <c r="L3" s="343"/>
      <c r="M3" s="150"/>
    </row>
    <row r="4" spans="2:14" ht="12" customHeight="1" x14ac:dyDescent="0.25">
      <c r="B4" s="149"/>
      <c r="C4" s="149"/>
      <c r="D4" s="150"/>
      <c r="E4" s="150"/>
      <c r="F4" s="150"/>
      <c r="G4" s="150"/>
      <c r="H4" s="150"/>
      <c r="I4" s="150"/>
      <c r="J4" s="150"/>
      <c r="K4" s="150"/>
      <c r="L4" s="150"/>
      <c r="M4" s="150"/>
    </row>
    <row r="5" spans="2:14" ht="9.9499999999999993" customHeight="1" x14ac:dyDescent="0.25">
      <c r="B5" s="149"/>
      <c r="C5" s="149"/>
      <c r="D5" s="151"/>
      <c r="E5" s="151"/>
      <c r="F5" s="151"/>
      <c r="G5" s="151"/>
      <c r="H5" s="151"/>
      <c r="I5" s="151"/>
      <c r="J5" s="151"/>
      <c r="K5" s="151"/>
      <c r="L5" s="151"/>
      <c r="M5" s="150"/>
    </row>
    <row r="6" spans="2:14" ht="9.9499999999999993" customHeight="1" x14ac:dyDescent="0.25">
      <c r="B6" s="149"/>
      <c r="C6" s="149"/>
      <c r="D6" s="150"/>
      <c r="E6" s="150"/>
      <c r="F6" s="150"/>
      <c r="G6" s="150"/>
      <c r="H6" s="150"/>
      <c r="I6" s="150"/>
    </row>
    <row r="7" spans="2:14" x14ac:dyDescent="0.2">
      <c r="B7" s="152"/>
      <c r="C7" s="152"/>
      <c r="D7" s="152"/>
      <c r="E7" s="153"/>
      <c r="F7" s="153"/>
      <c r="M7" s="153"/>
    </row>
    <row r="8" spans="2:14" x14ac:dyDescent="0.2">
      <c r="B8" s="344" t="s">
        <v>11</v>
      </c>
      <c r="C8" s="344"/>
      <c r="D8" s="345" t="s">
        <v>87</v>
      </c>
      <c r="E8" s="346"/>
      <c r="F8" s="153"/>
      <c r="M8" s="154"/>
    </row>
    <row r="9" spans="2:14" x14ac:dyDescent="0.2">
      <c r="B9" s="344" t="s">
        <v>12</v>
      </c>
      <c r="C9" s="344"/>
      <c r="D9" s="336" t="s">
        <v>87</v>
      </c>
      <c r="E9" s="347"/>
      <c r="F9" s="153"/>
      <c r="M9" s="155"/>
    </row>
    <row r="10" spans="2:14" x14ac:dyDescent="0.2">
      <c r="B10" s="344" t="s">
        <v>13</v>
      </c>
      <c r="C10" s="344"/>
      <c r="D10" s="317" t="s">
        <v>87</v>
      </c>
      <c r="E10" s="348"/>
      <c r="F10" s="153"/>
      <c r="M10" s="155"/>
      <c r="N10" s="155"/>
    </row>
    <row r="11" spans="2:14" x14ac:dyDescent="0.2">
      <c r="B11" s="344" t="s">
        <v>106</v>
      </c>
      <c r="C11" s="344"/>
      <c r="D11" s="349" t="s">
        <v>87</v>
      </c>
      <c r="E11" s="350"/>
      <c r="F11" s="153"/>
      <c r="M11" s="155"/>
      <c r="N11" s="155"/>
    </row>
    <row r="12" spans="2:14" x14ac:dyDescent="0.2">
      <c r="B12" s="344" t="s">
        <v>107</v>
      </c>
      <c r="C12" s="344"/>
      <c r="D12" s="317" t="s">
        <v>87</v>
      </c>
      <c r="E12" s="318"/>
      <c r="F12" s="153"/>
      <c r="M12" s="155"/>
    </row>
    <row r="13" spans="2:14" x14ac:dyDescent="0.2">
      <c r="F13" s="153"/>
      <c r="M13" s="155"/>
    </row>
    <row r="14" spans="2:14" ht="17.100000000000001" customHeight="1" thickBot="1" x14ac:dyDescent="0.25">
      <c r="B14" s="153"/>
      <c r="C14" s="153"/>
      <c r="D14" s="153"/>
      <c r="E14" s="153"/>
      <c r="F14" s="156"/>
      <c r="G14" s="153"/>
      <c r="H14" s="153"/>
      <c r="I14" s="153"/>
      <c r="J14" s="153"/>
      <c r="K14" s="153"/>
      <c r="L14" s="153"/>
      <c r="M14" s="153"/>
    </row>
    <row r="15" spans="2:14" x14ac:dyDescent="0.2">
      <c r="B15" s="353" t="s">
        <v>108</v>
      </c>
      <c r="C15" s="354"/>
      <c r="D15" s="354"/>
      <c r="E15" s="354"/>
      <c r="F15" s="354"/>
      <c r="G15" s="354"/>
      <c r="H15" s="354"/>
      <c r="I15" s="354"/>
      <c r="J15" s="354"/>
      <c r="K15" s="354"/>
      <c r="L15" s="354"/>
      <c r="M15" s="355"/>
    </row>
    <row r="16" spans="2:14" ht="12.75" customHeight="1" x14ac:dyDescent="0.2">
      <c r="B16" s="356" t="s">
        <v>36</v>
      </c>
      <c r="C16" s="357"/>
      <c r="D16" s="357"/>
      <c r="E16" s="357"/>
      <c r="F16" s="357"/>
      <c r="G16" s="357"/>
      <c r="H16" s="357"/>
      <c r="I16" s="357"/>
      <c r="J16" s="357"/>
      <c r="K16" s="357"/>
      <c r="L16" s="357"/>
      <c r="M16" s="358"/>
    </row>
    <row r="17" spans="2:13" x14ac:dyDescent="0.2">
      <c r="B17" s="157">
        <v>6.1</v>
      </c>
      <c r="C17" s="158">
        <v>6.2</v>
      </c>
      <c r="D17" s="158">
        <v>6.3</v>
      </c>
      <c r="E17" s="158">
        <v>6.4</v>
      </c>
      <c r="F17" s="158">
        <v>6.5</v>
      </c>
      <c r="G17" s="158">
        <v>6.6</v>
      </c>
      <c r="H17" s="158">
        <v>6.7</v>
      </c>
      <c r="I17" s="159">
        <v>6.8</v>
      </c>
      <c r="J17" s="160">
        <v>6.9</v>
      </c>
      <c r="K17" s="160" t="s">
        <v>109</v>
      </c>
      <c r="L17" s="160">
        <v>6.11</v>
      </c>
      <c r="M17" s="161">
        <v>6.12</v>
      </c>
    </row>
    <row r="18" spans="2:13" ht="25.5" x14ac:dyDescent="0.2">
      <c r="B18" s="162" t="s">
        <v>7</v>
      </c>
      <c r="C18" s="163" t="s">
        <v>8</v>
      </c>
      <c r="D18" s="164" t="s">
        <v>26</v>
      </c>
      <c r="E18" s="164" t="s">
        <v>27</v>
      </c>
      <c r="F18" s="164" t="s">
        <v>24</v>
      </c>
      <c r="G18" s="164" t="s">
        <v>17</v>
      </c>
      <c r="H18" s="164" t="s">
        <v>37</v>
      </c>
      <c r="I18" s="165" t="s">
        <v>38</v>
      </c>
      <c r="J18" s="165" t="s">
        <v>39</v>
      </c>
      <c r="K18" s="165" t="s">
        <v>40</v>
      </c>
      <c r="L18" s="165" t="s">
        <v>10</v>
      </c>
      <c r="M18" s="166" t="s">
        <v>41</v>
      </c>
    </row>
    <row r="19" spans="2:13" ht="20.25" customHeight="1" x14ac:dyDescent="0.2">
      <c r="B19" s="86" t="s">
        <v>14</v>
      </c>
      <c r="C19" s="123">
        <v>0</v>
      </c>
      <c r="D19" s="168" t="s">
        <v>87</v>
      </c>
      <c r="E19" s="76" t="s">
        <v>87</v>
      </c>
      <c r="F19" s="125">
        <v>0</v>
      </c>
      <c r="G19" s="77">
        <v>0</v>
      </c>
      <c r="H19" s="77">
        <v>0</v>
      </c>
      <c r="I19" s="128">
        <v>0</v>
      </c>
      <c r="J19" s="128">
        <v>0</v>
      </c>
      <c r="K19" s="130">
        <f>SUM(G19:J19)</f>
        <v>0</v>
      </c>
      <c r="L19" s="133">
        <f>-0.05*G19</f>
        <v>0</v>
      </c>
      <c r="M19" s="136">
        <f t="shared" ref="M19:M31" si="0">SUM(K19:L19)</f>
        <v>0</v>
      </c>
    </row>
    <row r="20" spans="2:13" ht="20.25" customHeight="1" x14ac:dyDescent="0.2">
      <c r="B20" s="86" t="s">
        <v>87</v>
      </c>
      <c r="C20" s="123">
        <v>0</v>
      </c>
      <c r="D20" s="168" t="s">
        <v>87</v>
      </c>
      <c r="E20" s="76" t="s">
        <v>87</v>
      </c>
      <c r="F20" s="125">
        <v>0</v>
      </c>
      <c r="G20" s="78">
        <v>0</v>
      </c>
      <c r="H20" s="77">
        <v>0</v>
      </c>
      <c r="I20" s="128">
        <v>0</v>
      </c>
      <c r="J20" s="128">
        <v>0</v>
      </c>
      <c r="K20" s="130">
        <f t="shared" ref="K20:K31" si="1">SUM(G20:J20)</f>
        <v>0</v>
      </c>
      <c r="L20" s="133">
        <f t="shared" ref="L20:L31" si="2">-0.05*G20</f>
        <v>0</v>
      </c>
      <c r="M20" s="136">
        <f t="shared" si="0"/>
        <v>0</v>
      </c>
    </row>
    <row r="21" spans="2:13" ht="20.25" customHeight="1" x14ac:dyDescent="0.2">
      <c r="B21" s="86" t="s">
        <v>87</v>
      </c>
      <c r="C21" s="123">
        <v>0</v>
      </c>
      <c r="D21" s="168" t="s">
        <v>87</v>
      </c>
      <c r="E21" s="76" t="s">
        <v>87</v>
      </c>
      <c r="F21" s="125"/>
      <c r="G21" s="78">
        <v>0</v>
      </c>
      <c r="H21" s="77">
        <v>0</v>
      </c>
      <c r="I21" s="128">
        <v>0</v>
      </c>
      <c r="J21" s="128">
        <v>0</v>
      </c>
      <c r="K21" s="130">
        <f t="shared" si="1"/>
        <v>0</v>
      </c>
      <c r="L21" s="133">
        <f t="shared" si="2"/>
        <v>0</v>
      </c>
      <c r="M21" s="136">
        <f t="shared" si="0"/>
        <v>0</v>
      </c>
    </row>
    <row r="22" spans="2:13" ht="20.25" customHeight="1" x14ac:dyDescent="0.2">
      <c r="B22" s="86" t="s">
        <v>87</v>
      </c>
      <c r="C22" s="123">
        <v>0</v>
      </c>
      <c r="D22" s="168" t="s">
        <v>87</v>
      </c>
      <c r="E22" s="76" t="s">
        <v>87</v>
      </c>
      <c r="F22" s="125">
        <v>0</v>
      </c>
      <c r="G22" s="78">
        <v>0</v>
      </c>
      <c r="H22" s="77">
        <v>0</v>
      </c>
      <c r="I22" s="128">
        <v>0</v>
      </c>
      <c r="J22" s="128">
        <v>0</v>
      </c>
      <c r="K22" s="130">
        <f t="shared" si="1"/>
        <v>0</v>
      </c>
      <c r="L22" s="133">
        <f t="shared" si="2"/>
        <v>0</v>
      </c>
      <c r="M22" s="136">
        <f t="shared" si="0"/>
        <v>0</v>
      </c>
    </row>
    <row r="23" spans="2:13" ht="20.25" customHeight="1" x14ac:dyDescent="0.2">
      <c r="B23" s="86" t="s">
        <v>87</v>
      </c>
      <c r="C23" s="123">
        <v>0</v>
      </c>
      <c r="D23" s="168" t="s">
        <v>87</v>
      </c>
      <c r="E23" s="76">
        <v>0</v>
      </c>
      <c r="F23" s="125">
        <v>0</v>
      </c>
      <c r="G23" s="77">
        <v>0</v>
      </c>
      <c r="H23" s="77">
        <v>0</v>
      </c>
      <c r="I23" s="128">
        <v>0</v>
      </c>
      <c r="J23" s="128">
        <v>0</v>
      </c>
      <c r="K23" s="130">
        <f t="shared" si="1"/>
        <v>0</v>
      </c>
      <c r="L23" s="133">
        <f t="shared" si="2"/>
        <v>0</v>
      </c>
      <c r="M23" s="136">
        <f t="shared" si="0"/>
        <v>0</v>
      </c>
    </row>
    <row r="24" spans="2:13" ht="20.25" customHeight="1" x14ac:dyDescent="0.2">
      <c r="B24" s="86" t="s">
        <v>87</v>
      </c>
      <c r="C24" s="123">
        <v>0</v>
      </c>
      <c r="D24" s="168" t="s">
        <v>87</v>
      </c>
      <c r="E24" s="18">
        <v>0</v>
      </c>
      <c r="F24" s="125"/>
      <c r="G24" s="78">
        <v>0</v>
      </c>
      <c r="H24" s="77">
        <v>0</v>
      </c>
      <c r="I24" s="128">
        <v>0</v>
      </c>
      <c r="J24" s="128">
        <v>0</v>
      </c>
      <c r="K24" s="130">
        <f t="shared" si="1"/>
        <v>0</v>
      </c>
      <c r="L24" s="133">
        <f t="shared" si="2"/>
        <v>0</v>
      </c>
      <c r="M24" s="136">
        <f t="shared" si="0"/>
        <v>0</v>
      </c>
    </row>
    <row r="25" spans="2:13" ht="20.25" customHeight="1" x14ac:dyDescent="0.2">
      <c r="B25" s="86" t="s">
        <v>87</v>
      </c>
      <c r="C25" s="123">
        <v>0</v>
      </c>
      <c r="D25" s="76" t="s">
        <v>87</v>
      </c>
      <c r="E25" s="18">
        <v>0</v>
      </c>
      <c r="F25" s="125"/>
      <c r="G25" s="78">
        <v>0</v>
      </c>
      <c r="H25" s="77">
        <v>0</v>
      </c>
      <c r="I25" s="128">
        <v>0</v>
      </c>
      <c r="J25" s="128">
        <v>0</v>
      </c>
      <c r="K25" s="130">
        <f t="shared" si="1"/>
        <v>0</v>
      </c>
      <c r="L25" s="133">
        <f t="shared" si="2"/>
        <v>0</v>
      </c>
      <c r="M25" s="136">
        <f t="shared" si="0"/>
        <v>0</v>
      </c>
    </row>
    <row r="26" spans="2:13" ht="20.25" customHeight="1" x14ac:dyDescent="0.2">
      <c r="B26" s="86" t="s">
        <v>87</v>
      </c>
      <c r="C26" s="123">
        <v>0</v>
      </c>
      <c r="D26" s="76" t="s">
        <v>87</v>
      </c>
      <c r="E26" s="79">
        <v>0</v>
      </c>
      <c r="F26" s="125"/>
      <c r="G26" s="77">
        <v>0</v>
      </c>
      <c r="H26" s="77">
        <v>0</v>
      </c>
      <c r="I26" s="128">
        <v>0</v>
      </c>
      <c r="J26" s="128">
        <v>0</v>
      </c>
      <c r="K26" s="130">
        <f t="shared" si="1"/>
        <v>0</v>
      </c>
      <c r="L26" s="133">
        <f t="shared" si="2"/>
        <v>0</v>
      </c>
      <c r="M26" s="136">
        <f t="shared" si="0"/>
        <v>0</v>
      </c>
    </row>
    <row r="27" spans="2:13" ht="20.25" customHeight="1" x14ac:dyDescent="0.2">
      <c r="B27" s="86" t="s">
        <v>87</v>
      </c>
      <c r="C27" s="123">
        <v>0</v>
      </c>
      <c r="D27" s="76" t="s">
        <v>87</v>
      </c>
      <c r="E27" s="79">
        <v>0</v>
      </c>
      <c r="F27" s="125"/>
      <c r="G27" s="77">
        <v>0</v>
      </c>
      <c r="H27" s="77">
        <v>0</v>
      </c>
      <c r="I27" s="128">
        <v>0</v>
      </c>
      <c r="J27" s="128">
        <v>0</v>
      </c>
      <c r="K27" s="130">
        <f t="shared" si="1"/>
        <v>0</v>
      </c>
      <c r="L27" s="133">
        <f t="shared" si="2"/>
        <v>0</v>
      </c>
      <c r="M27" s="136">
        <f t="shared" si="0"/>
        <v>0</v>
      </c>
    </row>
    <row r="28" spans="2:13" ht="20.25" customHeight="1" x14ac:dyDescent="0.2">
      <c r="B28" s="86" t="s">
        <v>87</v>
      </c>
      <c r="C28" s="123">
        <v>0</v>
      </c>
      <c r="D28" s="76" t="s">
        <v>87</v>
      </c>
      <c r="E28" s="79">
        <v>0</v>
      </c>
      <c r="F28" s="125"/>
      <c r="G28" s="77">
        <v>0</v>
      </c>
      <c r="H28" s="77">
        <v>0</v>
      </c>
      <c r="I28" s="128">
        <v>0</v>
      </c>
      <c r="J28" s="128">
        <v>0</v>
      </c>
      <c r="K28" s="130">
        <f t="shared" si="1"/>
        <v>0</v>
      </c>
      <c r="L28" s="133">
        <f t="shared" si="2"/>
        <v>0</v>
      </c>
      <c r="M28" s="136">
        <f t="shared" si="0"/>
        <v>0</v>
      </c>
    </row>
    <row r="29" spans="2:13" ht="20.25" customHeight="1" x14ac:dyDescent="0.2">
      <c r="B29" s="86"/>
      <c r="C29" s="123"/>
      <c r="D29" s="16"/>
      <c r="E29" s="80"/>
      <c r="F29" s="88"/>
      <c r="G29" s="77"/>
      <c r="H29" s="77"/>
      <c r="I29" s="128"/>
      <c r="J29" s="128"/>
      <c r="K29" s="130">
        <f t="shared" si="1"/>
        <v>0</v>
      </c>
      <c r="L29" s="133">
        <f t="shared" si="2"/>
        <v>0</v>
      </c>
      <c r="M29" s="136">
        <f t="shared" si="0"/>
        <v>0</v>
      </c>
    </row>
    <row r="30" spans="2:13" ht="20.25" customHeight="1" x14ac:dyDescent="0.2">
      <c r="B30" s="86"/>
      <c r="C30" s="123"/>
      <c r="D30" s="16"/>
      <c r="E30" s="80"/>
      <c r="F30" s="88"/>
      <c r="G30" s="77"/>
      <c r="H30" s="77"/>
      <c r="I30" s="128"/>
      <c r="J30" s="128"/>
      <c r="K30" s="130">
        <f t="shared" si="1"/>
        <v>0</v>
      </c>
      <c r="L30" s="133">
        <f t="shared" si="2"/>
        <v>0</v>
      </c>
      <c r="M30" s="136">
        <f t="shared" si="0"/>
        <v>0</v>
      </c>
    </row>
    <row r="31" spans="2:13" ht="20.25" customHeight="1" thickBot="1" x14ac:dyDescent="0.25">
      <c r="B31" s="122"/>
      <c r="C31" s="124"/>
      <c r="D31" s="81"/>
      <c r="E31" s="82"/>
      <c r="F31" s="126"/>
      <c r="G31" s="127"/>
      <c r="H31" s="127"/>
      <c r="I31" s="129"/>
      <c r="J31" s="129"/>
      <c r="K31" s="131">
        <f t="shared" si="1"/>
        <v>0</v>
      </c>
      <c r="L31" s="134">
        <f t="shared" si="2"/>
        <v>0</v>
      </c>
      <c r="M31" s="137">
        <f t="shared" si="0"/>
        <v>0</v>
      </c>
    </row>
    <row r="32" spans="2:13" ht="20.25" customHeight="1" thickBot="1" x14ac:dyDescent="0.25">
      <c r="B32" s="351" t="s">
        <v>110</v>
      </c>
      <c r="C32" s="352"/>
      <c r="D32" s="352"/>
      <c r="E32" s="352"/>
      <c r="F32" s="352"/>
      <c r="G32" s="132">
        <f>SUM(G19:G31)</f>
        <v>0</v>
      </c>
      <c r="H32" s="132">
        <f t="shared" ref="H32:M32" si="3">SUM(H19:H31)</f>
        <v>0</v>
      </c>
      <c r="I32" s="132">
        <f t="shared" si="3"/>
        <v>0</v>
      </c>
      <c r="J32" s="132">
        <f t="shared" si="3"/>
        <v>0</v>
      </c>
      <c r="K32" s="132">
        <f t="shared" si="3"/>
        <v>0</v>
      </c>
      <c r="L32" s="135">
        <f t="shared" si="3"/>
        <v>0</v>
      </c>
      <c r="M32" s="138">
        <f t="shared" si="3"/>
        <v>0</v>
      </c>
    </row>
    <row r="33" spans="2:13" x14ac:dyDescent="0.2">
      <c r="B33" s="167"/>
      <c r="C33" s="167"/>
      <c r="D33" s="167"/>
      <c r="E33" s="167"/>
      <c r="F33" s="167"/>
      <c r="G33" s="167"/>
      <c r="H33" s="167"/>
      <c r="I33" s="167"/>
      <c r="J33" s="167"/>
      <c r="K33" s="167"/>
      <c r="L33" s="167"/>
      <c r="M33" s="167"/>
    </row>
    <row r="34" spans="2:13" x14ac:dyDescent="0.2">
      <c r="B34" s="167"/>
      <c r="C34" s="167"/>
      <c r="D34" s="167"/>
      <c r="E34" s="167"/>
      <c r="F34" s="167"/>
      <c r="G34" s="167"/>
      <c r="H34" s="167"/>
      <c r="I34" s="167"/>
      <c r="J34" s="167"/>
      <c r="K34" s="167"/>
      <c r="L34" s="167"/>
      <c r="M34" s="167"/>
    </row>
  </sheetData>
  <sheetProtection selectLockedCells="1"/>
  <mergeCells count="14">
    <mergeCell ref="B32:F32"/>
    <mergeCell ref="B15:M15"/>
    <mergeCell ref="B16:M16"/>
    <mergeCell ref="B12:C12"/>
    <mergeCell ref="D12:E12"/>
    <mergeCell ref="B10:C10"/>
    <mergeCell ref="D10:E10"/>
    <mergeCell ref="B11:C11"/>
    <mergeCell ref="D11:E11"/>
    <mergeCell ref="D3:L3"/>
    <mergeCell ref="B8:C8"/>
    <mergeCell ref="D8:E8"/>
    <mergeCell ref="B9:C9"/>
    <mergeCell ref="D9:E9"/>
  </mergeCells>
  <pageMargins left="0.7" right="0.7" top="0.75" bottom="0.75" header="0.3" footer="0.3"/>
  <pageSetup scale="67" orientation="landscape" r:id="rId1"/>
  <headerFooter>
    <oddFooter>&amp;L&amp;9Web Site: http://invoice.jpl.nasa.gov  
Email: invoice@jpl.nasa.gov
Phone: (818) 354-7696&amp;C&amp;9Part III - Summary Report&amp;R&amp;9&amp;F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7EF06-FCEE-42E4-A542-01B37B0DEABE}">
  <sheetPr>
    <pageSetUpPr fitToPage="1"/>
  </sheetPr>
  <dimension ref="B2:AD44"/>
  <sheetViews>
    <sheetView showGridLines="0" zoomScaleNormal="100" workbookViewId="0">
      <selection activeCell="C3" sqref="C3:AC38"/>
    </sheetView>
  </sheetViews>
  <sheetFormatPr defaultColWidth="9.140625" defaultRowHeight="12.75" x14ac:dyDescent="0.2"/>
  <cols>
    <col min="1" max="1" width="1.42578125" style="85" customWidth="1"/>
    <col min="2" max="31" width="3.28515625" style="85" customWidth="1"/>
    <col min="32" max="16384" width="9.140625" style="85"/>
  </cols>
  <sheetData>
    <row r="2" spans="2:30" x14ac:dyDescent="0.2">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row>
    <row r="3" spans="2:30" ht="49.5" customHeight="1" x14ac:dyDescent="0.25">
      <c r="B3" s="84"/>
      <c r="C3" s="286" t="s">
        <v>50</v>
      </c>
      <c r="D3" s="287"/>
      <c r="E3" s="287"/>
      <c r="F3" s="287"/>
      <c r="G3" s="287"/>
      <c r="H3" s="287"/>
      <c r="I3" s="287"/>
      <c r="J3" s="287"/>
      <c r="K3" s="287"/>
      <c r="L3" s="287"/>
      <c r="M3" s="287"/>
      <c r="N3" s="287"/>
      <c r="O3" s="287"/>
      <c r="P3" s="287"/>
      <c r="Q3" s="287"/>
      <c r="R3" s="287"/>
      <c r="S3" s="287"/>
      <c r="T3" s="287"/>
      <c r="U3" s="287"/>
      <c r="V3" s="287"/>
      <c r="W3" s="287"/>
      <c r="X3" s="287"/>
      <c r="Y3" s="287"/>
      <c r="Z3" s="287"/>
      <c r="AA3" s="287"/>
      <c r="AB3" s="287"/>
      <c r="AC3" s="287"/>
      <c r="AD3" s="84"/>
    </row>
    <row r="4" spans="2:30" x14ac:dyDescent="0.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row>
    <row r="5" spans="2:30" x14ac:dyDescent="0.2">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row>
    <row r="6" spans="2:30" x14ac:dyDescent="0.2">
      <c r="B6" s="84"/>
      <c r="C6" s="280" t="s">
        <v>28</v>
      </c>
      <c r="D6" s="281"/>
      <c r="E6" s="281"/>
      <c r="F6" s="281"/>
      <c r="G6" s="281"/>
      <c r="H6" s="281"/>
      <c r="I6" s="281"/>
      <c r="J6" s="281"/>
      <c r="K6" s="281"/>
      <c r="L6" s="281"/>
      <c r="M6" s="281"/>
      <c r="N6" s="281"/>
      <c r="O6" s="282"/>
      <c r="P6" s="84"/>
      <c r="Q6" s="84"/>
      <c r="R6" s="280" t="s">
        <v>99</v>
      </c>
      <c r="S6" s="281"/>
      <c r="T6" s="281"/>
      <c r="U6" s="281"/>
      <c r="V6" s="281"/>
      <c r="W6" s="281"/>
      <c r="X6" s="281"/>
      <c r="Y6" s="281"/>
      <c r="Z6" s="281"/>
      <c r="AA6" s="281"/>
      <c r="AB6" s="281"/>
      <c r="AC6" s="282"/>
      <c r="AD6" s="84"/>
    </row>
    <row r="7" spans="2:30" x14ac:dyDescent="0.2">
      <c r="B7" s="84"/>
      <c r="C7" s="283" t="s">
        <v>29</v>
      </c>
      <c r="D7" s="284"/>
      <c r="E7" s="284"/>
      <c r="F7" s="284"/>
      <c r="G7" s="284"/>
      <c r="H7" s="284"/>
      <c r="I7" s="284"/>
      <c r="J7" s="284"/>
      <c r="K7" s="284"/>
      <c r="L7" s="284"/>
      <c r="M7" s="284"/>
      <c r="N7" s="284"/>
      <c r="O7" s="285"/>
      <c r="P7" s="84"/>
      <c r="Q7" s="84"/>
      <c r="R7" s="273"/>
      <c r="S7" s="274"/>
      <c r="T7" s="274"/>
      <c r="U7" s="274"/>
      <c r="V7" s="274"/>
      <c r="W7" s="274"/>
      <c r="X7" s="274"/>
      <c r="Y7" s="274"/>
      <c r="Z7" s="274"/>
      <c r="AA7" s="274"/>
      <c r="AB7" s="274"/>
      <c r="AC7" s="275"/>
      <c r="AD7" s="84"/>
    </row>
    <row r="8" spans="2:30" x14ac:dyDescent="0.2">
      <c r="B8" s="84"/>
      <c r="C8" s="283" t="s">
        <v>115</v>
      </c>
      <c r="D8" s="284"/>
      <c r="E8" s="284"/>
      <c r="F8" s="284"/>
      <c r="G8" s="284"/>
      <c r="H8" s="284"/>
      <c r="I8" s="284"/>
      <c r="J8" s="284"/>
      <c r="K8" s="284"/>
      <c r="L8" s="284"/>
      <c r="M8" s="284"/>
      <c r="N8" s="284"/>
      <c r="O8" s="285"/>
      <c r="P8" s="84"/>
      <c r="Q8" s="84"/>
      <c r="R8" s="273" t="s">
        <v>111</v>
      </c>
      <c r="S8" s="274"/>
      <c r="T8" s="274"/>
      <c r="U8" s="274"/>
      <c r="V8" s="274"/>
      <c r="W8" s="274"/>
      <c r="X8" s="274"/>
      <c r="Y8" s="274"/>
      <c r="Z8" s="274"/>
      <c r="AA8" s="274"/>
      <c r="AB8" s="274"/>
      <c r="AC8" s="275"/>
      <c r="AD8" s="84"/>
    </row>
    <row r="9" spans="2:30" x14ac:dyDescent="0.2">
      <c r="B9" s="84"/>
      <c r="C9" s="283" t="s">
        <v>30</v>
      </c>
      <c r="D9" s="284"/>
      <c r="E9" s="284"/>
      <c r="F9" s="284"/>
      <c r="G9" s="284"/>
      <c r="H9" s="284"/>
      <c r="I9" s="284"/>
      <c r="J9" s="284"/>
      <c r="K9" s="284"/>
      <c r="L9" s="284"/>
      <c r="M9" s="284"/>
      <c r="N9" s="284"/>
      <c r="O9" s="285"/>
      <c r="P9" s="84"/>
      <c r="Q9" s="84"/>
      <c r="R9" s="273" t="s">
        <v>112</v>
      </c>
      <c r="S9" s="274"/>
      <c r="T9" s="274"/>
      <c r="U9" s="274"/>
      <c r="V9" s="274"/>
      <c r="W9" s="274"/>
      <c r="X9" s="274"/>
      <c r="Y9" s="274"/>
      <c r="Z9" s="274"/>
      <c r="AA9" s="274"/>
      <c r="AB9" s="274"/>
      <c r="AC9" s="275"/>
      <c r="AD9" s="84"/>
    </row>
    <row r="10" spans="2:30" x14ac:dyDescent="0.2">
      <c r="B10" s="84"/>
      <c r="C10" s="283" t="s">
        <v>31</v>
      </c>
      <c r="D10" s="284"/>
      <c r="E10" s="284"/>
      <c r="F10" s="284"/>
      <c r="G10" s="284"/>
      <c r="H10" s="284"/>
      <c r="I10" s="284"/>
      <c r="J10" s="284"/>
      <c r="K10" s="284"/>
      <c r="L10" s="284"/>
      <c r="M10" s="284"/>
      <c r="N10" s="284"/>
      <c r="O10" s="285"/>
      <c r="P10" s="84"/>
      <c r="Q10" s="84"/>
      <c r="R10" s="273" t="s">
        <v>113</v>
      </c>
      <c r="S10" s="274"/>
      <c r="T10" s="274"/>
      <c r="U10" s="274"/>
      <c r="V10" s="274"/>
      <c r="W10" s="274"/>
      <c r="X10" s="274"/>
      <c r="Y10" s="274"/>
      <c r="Z10" s="274"/>
      <c r="AA10" s="274"/>
      <c r="AB10" s="274"/>
      <c r="AC10" s="275"/>
      <c r="AD10" s="84"/>
    </row>
    <row r="11" spans="2:30" x14ac:dyDescent="0.2">
      <c r="B11" s="84"/>
      <c r="C11" s="276"/>
      <c r="D11" s="277"/>
      <c r="E11" s="277"/>
      <c r="F11" s="277"/>
      <c r="G11" s="277"/>
      <c r="H11" s="277"/>
      <c r="I11" s="277"/>
      <c r="J11" s="277"/>
      <c r="K11" s="277"/>
      <c r="L11" s="277"/>
      <c r="M11" s="277"/>
      <c r="N11" s="277"/>
      <c r="O11" s="278"/>
      <c r="P11" s="84"/>
      <c r="Q11" s="84"/>
      <c r="R11" s="253"/>
      <c r="S11" s="254"/>
      <c r="T11" s="254"/>
      <c r="U11" s="254"/>
      <c r="V11" s="254"/>
      <c r="W11" s="254"/>
      <c r="X11" s="254"/>
      <c r="Y11" s="254"/>
      <c r="Z11" s="254"/>
      <c r="AA11" s="254"/>
      <c r="AB11" s="254"/>
      <c r="AC11" s="255"/>
      <c r="AD11" s="84"/>
    </row>
    <row r="12" spans="2:30" x14ac:dyDescent="0.2">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row>
    <row r="13" spans="2:30" x14ac:dyDescent="0.2">
      <c r="B13" s="84"/>
      <c r="C13" s="250" t="s">
        <v>32</v>
      </c>
      <c r="D13" s="251"/>
      <c r="E13" s="251"/>
      <c r="F13" s="251"/>
      <c r="G13" s="251"/>
      <c r="H13" s="251"/>
      <c r="I13" s="251"/>
      <c r="J13" s="252"/>
      <c r="K13" s="367">
        <v>43891</v>
      </c>
      <c r="L13" s="245"/>
      <c r="M13" s="245"/>
      <c r="N13" s="245"/>
      <c r="O13" s="246"/>
      <c r="P13" s="84"/>
      <c r="Q13" s="84"/>
      <c r="R13" s="280" t="s">
        <v>100</v>
      </c>
      <c r="S13" s="281"/>
      <c r="T13" s="281"/>
      <c r="U13" s="281"/>
      <c r="V13" s="281"/>
      <c r="W13" s="281"/>
      <c r="X13" s="281"/>
      <c r="Y13" s="281"/>
      <c r="Z13" s="281"/>
      <c r="AA13" s="281"/>
      <c r="AB13" s="281"/>
      <c r="AC13" s="282"/>
      <c r="AD13" s="84"/>
    </row>
    <row r="14" spans="2:30" x14ac:dyDescent="0.2">
      <c r="B14" s="84"/>
      <c r="C14" s="280" t="s">
        <v>33</v>
      </c>
      <c r="D14" s="281"/>
      <c r="E14" s="281"/>
      <c r="F14" s="281"/>
      <c r="G14" s="281"/>
      <c r="H14" s="281"/>
      <c r="I14" s="281"/>
      <c r="J14" s="282"/>
      <c r="K14" s="368">
        <v>1234567</v>
      </c>
      <c r="L14" s="369"/>
      <c r="M14" s="369"/>
      <c r="N14" s="369"/>
      <c r="O14" s="370"/>
      <c r="P14" s="84"/>
      <c r="Q14" s="84"/>
      <c r="R14" s="273" t="s">
        <v>114</v>
      </c>
      <c r="S14" s="274"/>
      <c r="T14" s="274"/>
      <c r="U14" s="274"/>
      <c r="V14" s="274"/>
      <c r="W14" s="274"/>
      <c r="X14" s="274"/>
      <c r="Y14" s="274"/>
      <c r="Z14" s="274"/>
      <c r="AA14" s="274"/>
      <c r="AB14" s="274"/>
      <c r="AC14" s="275"/>
      <c r="AD14" s="84"/>
    </row>
    <row r="15" spans="2:30" x14ac:dyDescent="0.2">
      <c r="B15" s="84"/>
      <c r="C15" s="363" t="s">
        <v>34</v>
      </c>
      <c r="D15" s="363"/>
      <c r="E15" s="363"/>
      <c r="F15" s="363"/>
      <c r="G15" s="363"/>
      <c r="H15" s="363"/>
      <c r="I15" s="363"/>
      <c r="J15" s="363"/>
      <c r="K15" s="371">
        <v>275000</v>
      </c>
      <c r="L15" s="371"/>
      <c r="M15" s="371"/>
      <c r="N15" s="371"/>
      <c r="O15" s="371"/>
      <c r="P15" s="84"/>
      <c r="Q15" s="84"/>
      <c r="R15" s="273" t="s">
        <v>111</v>
      </c>
      <c r="S15" s="274"/>
      <c r="T15" s="274"/>
      <c r="U15" s="274"/>
      <c r="V15" s="274"/>
      <c r="W15" s="274"/>
      <c r="X15" s="274"/>
      <c r="Y15" s="274"/>
      <c r="Z15" s="274"/>
      <c r="AA15" s="274"/>
      <c r="AB15" s="274"/>
      <c r="AC15" s="275"/>
      <c r="AD15" s="84"/>
    </row>
    <row r="16" spans="2:30" x14ac:dyDescent="0.2">
      <c r="B16" s="84"/>
      <c r="C16" s="363" t="s">
        <v>97</v>
      </c>
      <c r="D16" s="363"/>
      <c r="E16" s="363"/>
      <c r="F16" s="363"/>
      <c r="G16" s="363"/>
      <c r="H16" s="363"/>
      <c r="I16" s="363"/>
      <c r="J16" s="363"/>
      <c r="K16" s="372" t="s">
        <v>116</v>
      </c>
      <c r="L16" s="372"/>
      <c r="M16" s="372"/>
      <c r="N16" s="372"/>
      <c r="O16" s="372"/>
      <c r="P16" s="84"/>
      <c r="Q16" s="84"/>
      <c r="R16" s="273" t="s">
        <v>112</v>
      </c>
      <c r="S16" s="274"/>
      <c r="T16" s="274"/>
      <c r="U16" s="274"/>
      <c r="V16" s="274"/>
      <c r="W16" s="274"/>
      <c r="X16" s="274"/>
      <c r="Y16" s="274"/>
      <c r="Z16" s="274"/>
      <c r="AA16" s="274"/>
      <c r="AB16" s="274"/>
      <c r="AC16" s="275"/>
      <c r="AD16" s="84"/>
    </row>
    <row r="17" spans="2:30" x14ac:dyDescent="0.2">
      <c r="B17" s="84"/>
      <c r="C17" s="363" t="s">
        <v>98</v>
      </c>
      <c r="D17" s="363"/>
      <c r="E17" s="363"/>
      <c r="F17" s="363"/>
      <c r="G17" s="363"/>
      <c r="H17" s="363"/>
      <c r="I17" s="363"/>
      <c r="J17" s="363"/>
      <c r="K17" s="372" t="s">
        <v>117</v>
      </c>
      <c r="L17" s="372"/>
      <c r="M17" s="372"/>
      <c r="N17" s="372"/>
      <c r="O17" s="372"/>
      <c r="P17" s="84"/>
      <c r="Q17" s="84"/>
      <c r="R17" s="273" t="s">
        <v>113</v>
      </c>
      <c r="S17" s="274"/>
      <c r="T17" s="274"/>
      <c r="U17" s="274"/>
      <c r="V17" s="274"/>
      <c r="W17" s="274"/>
      <c r="X17" s="274"/>
      <c r="Y17" s="274"/>
      <c r="Z17" s="274"/>
      <c r="AA17" s="274"/>
      <c r="AB17" s="274"/>
      <c r="AC17" s="275"/>
      <c r="AD17" s="84"/>
    </row>
    <row r="18" spans="2:30" x14ac:dyDescent="0.2">
      <c r="B18" s="84"/>
      <c r="C18" s="362"/>
      <c r="D18" s="362"/>
      <c r="E18" s="362"/>
      <c r="F18" s="362"/>
      <c r="G18" s="362"/>
      <c r="H18" s="362"/>
      <c r="I18" s="362"/>
      <c r="J18" s="362"/>
      <c r="K18" s="274"/>
      <c r="L18" s="274"/>
      <c r="M18" s="274"/>
      <c r="N18" s="274"/>
      <c r="O18" s="274"/>
      <c r="P18" s="84"/>
      <c r="Q18" s="84"/>
      <c r="R18" s="253"/>
      <c r="S18" s="254"/>
      <c r="T18" s="254"/>
      <c r="U18" s="254"/>
      <c r="V18" s="254"/>
      <c r="W18" s="254"/>
      <c r="X18" s="254"/>
      <c r="Y18" s="254"/>
      <c r="Z18" s="254"/>
      <c r="AA18" s="254"/>
      <c r="AB18" s="254"/>
      <c r="AC18" s="255"/>
      <c r="AD18" s="84"/>
    </row>
    <row r="19" spans="2:30" x14ac:dyDescent="0.2">
      <c r="B19" s="84"/>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row>
    <row r="20" spans="2:30" ht="13.5" thickBot="1" x14ac:dyDescent="0.25">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row>
    <row r="21" spans="2:30" ht="25.5" customHeight="1" x14ac:dyDescent="0.2">
      <c r="B21" s="84"/>
      <c r="C21" s="84"/>
      <c r="D21" s="84"/>
      <c r="E21" s="84"/>
      <c r="F21" s="256" t="s">
        <v>101</v>
      </c>
      <c r="G21" s="257"/>
      <c r="H21" s="257"/>
      <c r="I21" s="257"/>
      <c r="J21" s="257"/>
      <c r="K21" s="257"/>
      <c r="L21" s="257"/>
      <c r="M21" s="257"/>
      <c r="N21" s="257"/>
      <c r="O21" s="257"/>
      <c r="P21" s="257"/>
      <c r="Q21" s="257"/>
      <c r="R21" s="257"/>
      <c r="S21" s="257"/>
      <c r="T21" s="257"/>
      <c r="U21" s="257"/>
      <c r="V21" s="257"/>
      <c r="W21" s="257"/>
      <c r="X21" s="258"/>
      <c r="Y21" s="84"/>
      <c r="Z21" s="84"/>
      <c r="AA21" s="84"/>
      <c r="AB21" s="84"/>
      <c r="AC21" s="84"/>
      <c r="AD21" s="84"/>
    </row>
    <row r="22" spans="2:30" ht="12.75" customHeight="1" x14ac:dyDescent="0.2">
      <c r="B22" s="84"/>
      <c r="C22" s="84"/>
      <c r="D22" s="84"/>
      <c r="E22" s="84"/>
      <c r="F22" s="259" t="s">
        <v>102</v>
      </c>
      <c r="G22" s="260"/>
      <c r="H22" s="260"/>
      <c r="I22" s="260"/>
      <c r="J22" s="260"/>
      <c r="K22" s="260"/>
      <c r="L22" s="260"/>
      <c r="M22" s="261"/>
      <c r="N22" s="265" t="s">
        <v>103</v>
      </c>
      <c r="O22" s="266"/>
      <c r="P22" s="266"/>
      <c r="Q22" s="266"/>
      <c r="R22" s="267"/>
      <c r="S22" s="265" t="s">
        <v>104</v>
      </c>
      <c r="T22" s="266"/>
      <c r="U22" s="266"/>
      <c r="V22" s="266"/>
      <c r="W22" s="266"/>
      <c r="X22" s="214"/>
      <c r="Y22" s="84"/>
      <c r="Z22" s="84"/>
      <c r="AA22" s="84"/>
      <c r="AB22" s="84"/>
      <c r="AC22" s="84"/>
      <c r="AD22" s="84"/>
    </row>
    <row r="23" spans="2:30" x14ac:dyDescent="0.2">
      <c r="B23" s="84"/>
      <c r="C23" s="84"/>
      <c r="D23" s="84"/>
      <c r="E23" s="84"/>
      <c r="F23" s="262"/>
      <c r="G23" s="263"/>
      <c r="H23" s="263"/>
      <c r="I23" s="263"/>
      <c r="J23" s="263"/>
      <c r="K23" s="263"/>
      <c r="L23" s="263"/>
      <c r="M23" s="264"/>
      <c r="N23" s="268"/>
      <c r="O23" s="269"/>
      <c r="P23" s="269"/>
      <c r="Q23" s="269"/>
      <c r="R23" s="270"/>
      <c r="S23" s="271"/>
      <c r="T23" s="272"/>
      <c r="U23" s="272"/>
      <c r="V23" s="272"/>
      <c r="W23" s="272"/>
      <c r="X23" s="215"/>
      <c r="Y23" s="84"/>
      <c r="Z23" s="84"/>
      <c r="AA23" s="84"/>
      <c r="AB23" s="84"/>
      <c r="AC23" s="84"/>
      <c r="AD23" s="84"/>
    </row>
    <row r="24" spans="2:30" x14ac:dyDescent="0.2">
      <c r="B24" s="84"/>
      <c r="C24" s="84"/>
      <c r="D24" s="84"/>
      <c r="E24" s="84"/>
      <c r="F24" s="244">
        <v>1</v>
      </c>
      <c r="G24" s="245"/>
      <c r="H24" s="245"/>
      <c r="I24" s="245"/>
      <c r="J24" s="245"/>
      <c r="K24" s="245"/>
      <c r="L24" s="245"/>
      <c r="M24" s="246"/>
      <c r="N24" s="237">
        <v>6285</v>
      </c>
      <c r="O24" s="238"/>
      <c r="P24" s="238"/>
      <c r="Q24" s="238"/>
      <c r="R24" s="239"/>
      <c r="S24" s="373">
        <v>-218</v>
      </c>
      <c r="T24" s="374"/>
      <c r="U24" s="374"/>
      <c r="V24" s="374"/>
      <c r="W24" s="374"/>
      <c r="X24" s="375"/>
      <c r="Y24" s="84"/>
      <c r="Z24" s="84"/>
      <c r="AA24" s="84"/>
      <c r="AB24" s="84"/>
      <c r="AC24" s="84"/>
      <c r="AD24" s="84"/>
    </row>
    <row r="25" spans="2:30" ht="13.5" thickBot="1" x14ac:dyDescent="0.25">
      <c r="B25" s="84"/>
      <c r="C25" s="84"/>
      <c r="D25" s="84"/>
      <c r="E25" s="84"/>
      <c r="F25" s="247">
        <v>2</v>
      </c>
      <c r="G25" s="248"/>
      <c r="H25" s="248"/>
      <c r="I25" s="248"/>
      <c r="J25" s="248"/>
      <c r="K25" s="248"/>
      <c r="L25" s="248"/>
      <c r="M25" s="249"/>
      <c r="N25" s="240">
        <v>0</v>
      </c>
      <c r="O25" s="241"/>
      <c r="P25" s="241"/>
      <c r="Q25" s="241"/>
      <c r="R25" s="242"/>
      <c r="S25" s="240">
        <v>0</v>
      </c>
      <c r="T25" s="241"/>
      <c r="U25" s="241"/>
      <c r="V25" s="241"/>
      <c r="W25" s="241"/>
      <c r="X25" s="243"/>
      <c r="Y25" s="84"/>
      <c r="Z25" s="84"/>
      <c r="AA25" s="84"/>
      <c r="AB25" s="84"/>
      <c r="AC25" s="84"/>
      <c r="AD25" s="84"/>
    </row>
    <row r="26" spans="2:30" x14ac:dyDescent="0.2">
      <c r="B26" s="84"/>
      <c r="C26" s="84"/>
      <c r="D26" s="84"/>
      <c r="E26" s="84"/>
      <c r="F26" s="222">
        <v>7.4</v>
      </c>
      <c r="G26" s="223"/>
      <c r="H26" s="223"/>
      <c r="I26" s="223"/>
      <c r="J26" s="223"/>
      <c r="K26" s="223"/>
      <c r="L26" s="223"/>
      <c r="M26" s="223"/>
      <c r="N26" s="223" t="s">
        <v>43</v>
      </c>
      <c r="O26" s="223"/>
      <c r="P26" s="223"/>
      <c r="Q26" s="223"/>
      <c r="R26" s="223"/>
      <c r="S26" s="223"/>
      <c r="T26" s="223"/>
      <c r="U26" s="224">
        <f>SUM(N24:N25)</f>
        <v>6285</v>
      </c>
      <c r="V26" s="224"/>
      <c r="W26" s="224"/>
      <c r="X26" s="225"/>
      <c r="Y26" s="84"/>
      <c r="Z26" s="84"/>
      <c r="AA26" s="84"/>
      <c r="AB26" s="84"/>
      <c r="AC26" s="84"/>
      <c r="AD26" s="84"/>
    </row>
    <row r="27" spans="2:30" ht="13.5" thickBot="1" x14ac:dyDescent="0.25">
      <c r="B27" s="84"/>
      <c r="C27" s="84"/>
      <c r="D27" s="84"/>
      <c r="E27" s="84"/>
      <c r="F27" s="227">
        <v>7.5</v>
      </c>
      <c r="G27" s="228"/>
      <c r="H27" s="228"/>
      <c r="I27" s="228"/>
      <c r="J27" s="228"/>
      <c r="K27" s="228"/>
      <c r="L27" s="228"/>
      <c r="M27" s="228"/>
      <c r="N27" s="229" t="s">
        <v>96</v>
      </c>
      <c r="O27" s="229"/>
      <c r="P27" s="229"/>
      <c r="Q27" s="229"/>
      <c r="R27" s="229"/>
      <c r="S27" s="229"/>
      <c r="T27" s="229"/>
      <c r="U27" s="376">
        <f>SUM(S24:X25)</f>
        <v>-218</v>
      </c>
      <c r="V27" s="376"/>
      <c r="W27" s="376"/>
      <c r="X27" s="377"/>
      <c r="Y27" s="84"/>
      <c r="Z27" s="84"/>
      <c r="AA27" s="84"/>
      <c r="AB27" s="84"/>
      <c r="AC27" s="84"/>
      <c r="AD27" s="84"/>
    </row>
    <row r="28" spans="2:30" ht="13.5" thickBot="1" x14ac:dyDescent="0.25">
      <c r="B28" s="84"/>
      <c r="C28" s="84"/>
      <c r="D28" s="84"/>
      <c r="E28" s="84"/>
      <c r="F28" s="232">
        <v>7.6</v>
      </c>
      <c r="G28" s="233"/>
      <c r="H28" s="233"/>
      <c r="I28" s="233"/>
      <c r="J28" s="233"/>
      <c r="K28" s="233"/>
      <c r="L28" s="233"/>
      <c r="M28" s="233"/>
      <c r="N28" s="234" t="s">
        <v>44</v>
      </c>
      <c r="O28" s="234"/>
      <c r="P28" s="234"/>
      <c r="Q28" s="234"/>
      <c r="R28" s="234"/>
      <c r="S28" s="234"/>
      <c r="T28" s="234"/>
      <c r="U28" s="235">
        <f>SUM(U26:X27)</f>
        <v>6067</v>
      </c>
      <c r="V28" s="235"/>
      <c r="W28" s="235"/>
      <c r="X28" s="236"/>
      <c r="Y28" s="84"/>
      <c r="Z28" s="84"/>
      <c r="AA28" s="84"/>
      <c r="AB28" s="84"/>
      <c r="AC28" s="84"/>
      <c r="AD28" s="84"/>
    </row>
    <row r="29" spans="2:30" x14ac:dyDescent="0.2">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row>
    <row r="30" spans="2:30" x14ac:dyDescent="0.2">
      <c r="B30" s="84"/>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row>
    <row r="31" spans="2:30" ht="45.75" customHeight="1" x14ac:dyDescent="0.2">
      <c r="B31" s="84"/>
      <c r="C31" s="366" t="s">
        <v>105</v>
      </c>
      <c r="D31" s="226"/>
      <c r="E31" s="226"/>
      <c r="F31" s="226"/>
      <c r="G31" s="226"/>
      <c r="H31" s="226"/>
      <c r="I31" s="226"/>
      <c r="J31" s="226"/>
      <c r="K31" s="226"/>
      <c r="L31" s="226"/>
      <c r="M31" s="226"/>
      <c r="N31" s="226"/>
      <c r="O31" s="226"/>
      <c r="P31" s="226"/>
      <c r="Q31" s="226"/>
      <c r="R31" s="226"/>
      <c r="S31" s="226"/>
      <c r="T31" s="226"/>
      <c r="U31" s="226"/>
      <c r="V31" s="226"/>
      <c r="W31" s="226"/>
      <c r="X31" s="226"/>
      <c r="Y31" s="226"/>
      <c r="Z31" s="226"/>
      <c r="AA31" s="226"/>
      <c r="AB31" s="226"/>
      <c r="AC31" s="226"/>
      <c r="AD31" s="84"/>
    </row>
    <row r="32" spans="2:30" x14ac:dyDescent="0.2">
      <c r="B32" s="84"/>
      <c r="C32" s="219"/>
      <c r="D32" s="219"/>
      <c r="E32" s="219"/>
      <c r="F32" s="219"/>
      <c r="G32" s="219"/>
      <c r="H32" s="219"/>
      <c r="I32" s="219"/>
      <c r="J32" s="219"/>
      <c r="K32" s="219"/>
      <c r="L32" s="219"/>
      <c r="M32" s="219"/>
      <c r="N32" s="219"/>
      <c r="O32" s="84"/>
      <c r="P32" s="84"/>
      <c r="Q32" s="84"/>
      <c r="R32" s="219"/>
      <c r="S32" s="219"/>
      <c r="T32" s="219"/>
      <c r="U32" s="219"/>
      <c r="V32" s="219"/>
      <c r="W32" s="219"/>
      <c r="X32" s="219"/>
      <c r="Y32" s="219"/>
      <c r="Z32" s="219"/>
      <c r="AA32" s="219"/>
      <c r="AB32" s="219"/>
      <c r="AC32" s="84"/>
      <c r="AD32" s="84"/>
    </row>
    <row r="33" spans="2:30" x14ac:dyDescent="0.2">
      <c r="B33" s="84"/>
      <c r="C33" s="220"/>
      <c r="D33" s="220"/>
      <c r="E33" s="220"/>
      <c r="F33" s="220"/>
      <c r="G33" s="220"/>
      <c r="H33" s="220"/>
      <c r="I33" s="220"/>
      <c r="J33" s="220"/>
      <c r="K33" s="220"/>
      <c r="L33" s="220"/>
      <c r="M33" s="220"/>
      <c r="N33" s="220"/>
      <c r="O33" s="84"/>
      <c r="P33" s="84"/>
      <c r="Q33" s="84"/>
      <c r="R33" s="219"/>
      <c r="S33" s="219"/>
      <c r="T33" s="219"/>
      <c r="U33" s="219"/>
      <c r="V33" s="219"/>
      <c r="W33" s="219"/>
      <c r="X33" s="219"/>
      <c r="Y33" s="219"/>
      <c r="Z33" s="219"/>
      <c r="AA33" s="219"/>
      <c r="AB33" s="219"/>
      <c r="AC33" s="84"/>
      <c r="AD33" s="84"/>
    </row>
    <row r="34" spans="2:30" x14ac:dyDescent="0.2">
      <c r="B34" s="84"/>
      <c r="C34" s="217" t="s">
        <v>35</v>
      </c>
      <c r="D34" s="217"/>
      <c r="E34" s="217"/>
      <c r="F34" s="217"/>
      <c r="G34" s="217"/>
      <c r="H34" s="217"/>
      <c r="I34" s="217"/>
      <c r="J34" s="217"/>
      <c r="K34" s="217"/>
      <c r="L34" s="217"/>
      <c r="M34" s="217"/>
      <c r="N34" s="217"/>
      <c r="O34" s="84"/>
      <c r="P34" s="84"/>
      <c r="Q34" s="84"/>
      <c r="R34" s="217" t="s">
        <v>4</v>
      </c>
      <c r="S34" s="217"/>
      <c r="T34" s="217"/>
      <c r="U34" s="217"/>
      <c r="V34" s="217"/>
      <c r="W34" s="217"/>
      <c r="X34" s="217"/>
      <c r="Y34" s="217"/>
      <c r="Z34" s="217"/>
      <c r="AA34" s="217"/>
      <c r="AB34" s="84"/>
      <c r="AC34" s="84"/>
      <c r="AD34" s="84"/>
    </row>
    <row r="35" spans="2:30" x14ac:dyDescent="0.2">
      <c r="B35" s="84"/>
      <c r="C35" s="84"/>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row>
    <row r="36" spans="2:30" x14ac:dyDescent="0.2">
      <c r="B36" s="84"/>
      <c r="C36" s="219"/>
      <c r="D36" s="219"/>
      <c r="E36" s="219"/>
      <c r="F36" s="219"/>
      <c r="G36" s="219"/>
      <c r="H36" s="219"/>
      <c r="I36" s="219"/>
      <c r="J36" s="219"/>
      <c r="K36" s="219"/>
      <c r="L36" s="219"/>
      <c r="M36" s="219"/>
      <c r="N36" s="219"/>
      <c r="O36" s="84"/>
      <c r="P36" s="84"/>
      <c r="Q36" s="84"/>
      <c r="R36" s="221"/>
      <c r="S36" s="221"/>
      <c r="T36" s="221"/>
      <c r="U36" s="221"/>
      <c r="V36" s="221"/>
      <c r="W36" s="221"/>
      <c r="X36" s="221"/>
      <c r="Y36" s="221"/>
      <c r="Z36" s="221"/>
      <c r="AA36" s="221"/>
      <c r="AB36" s="221"/>
      <c r="AC36" s="84"/>
      <c r="AD36" s="84"/>
    </row>
    <row r="37" spans="2:30" x14ac:dyDescent="0.2">
      <c r="B37" s="84"/>
      <c r="C37" s="220"/>
      <c r="D37" s="220"/>
      <c r="E37" s="220"/>
      <c r="F37" s="220"/>
      <c r="G37" s="220"/>
      <c r="H37" s="220"/>
      <c r="I37" s="220"/>
      <c r="J37" s="220"/>
      <c r="K37" s="220"/>
      <c r="L37" s="220"/>
      <c r="M37" s="220"/>
      <c r="N37" s="220"/>
      <c r="O37" s="84"/>
      <c r="P37" s="84"/>
      <c r="Q37" s="84"/>
      <c r="R37" s="220"/>
      <c r="S37" s="220"/>
      <c r="T37" s="220"/>
      <c r="U37" s="220"/>
      <c r="V37" s="220"/>
      <c r="W37" s="220"/>
      <c r="X37" s="220"/>
      <c r="Y37" s="220"/>
      <c r="Z37" s="220"/>
      <c r="AA37" s="220"/>
      <c r="AB37" s="220"/>
      <c r="AC37" s="84"/>
      <c r="AD37" s="84"/>
    </row>
    <row r="38" spans="2:30" x14ac:dyDescent="0.2">
      <c r="B38" s="84"/>
      <c r="C38" s="217" t="s">
        <v>5</v>
      </c>
      <c r="D38" s="217"/>
      <c r="E38" s="217"/>
      <c r="F38" s="217"/>
      <c r="G38" s="217"/>
      <c r="H38" s="217"/>
      <c r="I38" s="217"/>
      <c r="J38" s="217"/>
      <c r="K38" s="217"/>
      <c r="L38" s="217"/>
      <c r="M38" s="217"/>
      <c r="N38" s="217"/>
      <c r="O38" s="84"/>
      <c r="P38" s="84"/>
      <c r="Q38" s="84"/>
      <c r="R38" s="218" t="s">
        <v>6</v>
      </c>
      <c r="S38" s="218"/>
      <c r="T38" s="218"/>
      <c r="U38" s="218"/>
      <c r="V38" s="218"/>
      <c r="W38" s="218"/>
      <c r="X38" s="218"/>
      <c r="Y38" s="218"/>
      <c r="Z38" s="218"/>
      <c r="AA38" s="218"/>
      <c r="AB38" s="84"/>
      <c r="AC38" s="84"/>
      <c r="AD38" s="84"/>
    </row>
    <row r="39" spans="2:30" x14ac:dyDescent="0.2">
      <c r="B39" s="84"/>
      <c r="C39" s="84"/>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row>
    <row r="40" spans="2:30" x14ac:dyDescent="0.2">
      <c r="B40" s="84"/>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row>
    <row r="41" spans="2:30" x14ac:dyDescent="0.2">
      <c r="B41" s="84"/>
      <c r="C41" s="84"/>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row>
    <row r="42" spans="2:30" x14ac:dyDescent="0.2">
      <c r="B42" s="84"/>
      <c r="C42" s="84"/>
      <c r="D42" s="84"/>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row>
    <row r="43" spans="2:30" x14ac:dyDescent="0.2">
      <c r="B43" s="84"/>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row>
    <row r="44" spans="2:30" x14ac:dyDescent="0.2">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row>
  </sheetData>
  <sheetProtection selectLockedCells="1"/>
  <mergeCells count="59">
    <mergeCell ref="C38:N38"/>
    <mergeCell ref="R38:AA38"/>
    <mergeCell ref="C31:AC31"/>
    <mergeCell ref="C32:N33"/>
    <mergeCell ref="R32:AB33"/>
    <mergeCell ref="C34:N34"/>
    <mergeCell ref="R34:AA34"/>
    <mergeCell ref="C36:N37"/>
    <mergeCell ref="R36:AB37"/>
    <mergeCell ref="F27:M27"/>
    <mergeCell ref="N27:T27"/>
    <mergeCell ref="U27:X27"/>
    <mergeCell ref="F28:M28"/>
    <mergeCell ref="N28:T28"/>
    <mergeCell ref="U28:X28"/>
    <mergeCell ref="F25:M25"/>
    <mergeCell ref="N25:R25"/>
    <mergeCell ref="S25:X25"/>
    <mergeCell ref="F26:M26"/>
    <mergeCell ref="N26:T26"/>
    <mergeCell ref="U26:X26"/>
    <mergeCell ref="F21:X21"/>
    <mergeCell ref="F22:M23"/>
    <mergeCell ref="N22:R23"/>
    <mergeCell ref="S22:W23"/>
    <mergeCell ref="F24:M24"/>
    <mergeCell ref="N24:R24"/>
    <mergeCell ref="S24:X24"/>
    <mergeCell ref="C17:J17"/>
    <mergeCell ref="K17:O17"/>
    <mergeCell ref="R17:AC17"/>
    <mergeCell ref="C18:J18"/>
    <mergeCell ref="K18:O18"/>
    <mergeCell ref="R18:AC18"/>
    <mergeCell ref="C15:J15"/>
    <mergeCell ref="K15:O15"/>
    <mergeCell ref="R15:AC15"/>
    <mergeCell ref="C16:J16"/>
    <mergeCell ref="K16:O16"/>
    <mergeCell ref="R16:AC16"/>
    <mergeCell ref="C13:J13"/>
    <mergeCell ref="K13:O13"/>
    <mergeCell ref="R13:AC13"/>
    <mergeCell ref="C14:J14"/>
    <mergeCell ref="K14:O14"/>
    <mergeCell ref="R14:AC14"/>
    <mergeCell ref="C9:O9"/>
    <mergeCell ref="R9:AC9"/>
    <mergeCell ref="C10:O10"/>
    <mergeCell ref="R10:AC10"/>
    <mergeCell ref="C11:O11"/>
    <mergeCell ref="R11:AC11"/>
    <mergeCell ref="C3:AC3"/>
    <mergeCell ref="C6:O6"/>
    <mergeCell ref="R6:AC6"/>
    <mergeCell ref="C7:O7"/>
    <mergeCell ref="R7:AC7"/>
    <mergeCell ref="C8:O8"/>
    <mergeCell ref="R8:AC8"/>
  </mergeCells>
  <pageMargins left="0.7" right="0.7" top="0.75" bottom="0.75" header="0.3" footer="0.3"/>
  <pageSetup scale="95" orientation="portrait" r:id="rId1"/>
  <headerFooter>
    <oddFooter>&amp;L&amp;9Web Site: http://invoice.jpl.nasa.gov
Email: invoice@jpl.nasa.gov
Phone: (818) 354-7696&amp;RPart I - Invoice Summary
&amp;9&amp;F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3DE1B-3DBA-478B-B36C-F7431E07AAF1}">
  <sheetPr>
    <pageSetUpPr fitToPage="1"/>
  </sheetPr>
  <dimension ref="B2:N34"/>
  <sheetViews>
    <sheetView showGridLines="0" zoomScaleNormal="100" workbookViewId="0">
      <selection activeCell="M32" sqref="B2:M32"/>
    </sheetView>
  </sheetViews>
  <sheetFormatPr defaultColWidth="9.140625" defaultRowHeight="12.75" x14ac:dyDescent="0.2"/>
  <cols>
    <col min="1" max="1" width="4.85546875" style="85" customWidth="1"/>
    <col min="2" max="2" width="9.140625" style="85" customWidth="1"/>
    <col min="3" max="3" width="12.28515625" style="85" customWidth="1"/>
    <col min="4" max="4" width="17.7109375" style="85" customWidth="1"/>
    <col min="5" max="7" width="12.5703125" style="85" customWidth="1"/>
    <col min="8" max="11" width="15.85546875" style="85" customWidth="1"/>
    <col min="12" max="12" width="18" style="85" customWidth="1"/>
    <col min="13" max="13" width="17" style="85" customWidth="1"/>
    <col min="14" max="14" width="4.28515625" style="85" customWidth="1"/>
    <col min="15" max="16384" width="9.140625" style="85"/>
  </cols>
  <sheetData>
    <row r="2" spans="2:14" x14ac:dyDescent="0.2">
      <c r="B2" s="149" t="s">
        <v>15</v>
      </c>
      <c r="C2" s="149"/>
      <c r="D2" s="149"/>
    </row>
    <row r="3" spans="2:14" ht="15.75" x14ac:dyDescent="0.25">
      <c r="B3" s="149"/>
      <c r="C3" s="149"/>
      <c r="D3" s="343" t="s">
        <v>89</v>
      </c>
      <c r="E3" s="343"/>
      <c r="F3" s="343"/>
      <c r="G3" s="343"/>
      <c r="H3" s="343"/>
      <c r="I3" s="343"/>
      <c r="J3" s="343"/>
      <c r="K3" s="343"/>
      <c r="L3" s="343"/>
      <c r="M3" s="216"/>
    </row>
    <row r="4" spans="2:14" ht="12" customHeight="1" x14ac:dyDescent="0.25">
      <c r="B4" s="149"/>
      <c r="C4" s="149"/>
      <c r="D4" s="216"/>
      <c r="E4" s="216"/>
      <c r="F4" s="216"/>
      <c r="G4" s="216"/>
      <c r="H4" s="216"/>
      <c r="I4" s="216"/>
      <c r="J4" s="216"/>
      <c r="K4" s="216"/>
      <c r="L4" s="216"/>
      <c r="M4" s="216"/>
    </row>
    <row r="5" spans="2:14" ht="9.9499999999999993" customHeight="1" x14ac:dyDescent="0.25">
      <c r="B5" s="149"/>
      <c r="C5" s="149"/>
      <c r="D5" s="151"/>
      <c r="E5" s="151"/>
      <c r="F5" s="151"/>
      <c r="G5" s="151"/>
      <c r="H5" s="151"/>
      <c r="I5" s="151"/>
      <c r="J5" s="151"/>
      <c r="K5" s="151"/>
      <c r="L5" s="151"/>
      <c r="M5" s="216"/>
    </row>
    <row r="6" spans="2:14" ht="9.9499999999999993" customHeight="1" x14ac:dyDescent="0.25">
      <c r="B6" s="149"/>
      <c r="C6" s="149"/>
      <c r="D6" s="216"/>
      <c r="E6" s="216"/>
      <c r="F6" s="216"/>
      <c r="G6" s="216"/>
      <c r="H6" s="216"/>
      <c r="I6" s="216"/>
    </row>
    <row r="7" spans="2:14" x14ac:dyDescent="0.2">
      <c r="B7" s="152"/>
      <c r="C7" s="152"/>
      <c r="D7" s="152"/>
      <c r="E7" s="153"/>
      <c r="F7" s="153"/>
      <c r="M7" s="153"/>
    </row>
    <row r="8" spans="2:14" x14ac:dyDescent="0.2">
      <c r="B8" s="344" t="s">
        <v>11</v>
      </c>
      <c r="C8" s="344"/>
      <c r="D8" s="345">
        <v>43891</v>
      </c>
      <c r="E8" s="346"/>
      <c r="F8" s="153"/>
      <c r="M8" s="154"/>
    </row>
    <row r="9" spans="2:14" x14ac:dyDescent="0.2">
      <c r="B9" s="344" t="s">
        <v>12</v>
      </c>
      <c r="C9" s="344"/>
      <c r="D9" s="336">
        <v>1234567</v>
      </c>
      <c r="E9" s="347"/>
      <c r="F9" s="153"/>
      <c r="M9" s="155"/>
    </row>
    <row r="10" spans="2:14" x14ac:dyDescent="0.2">
      <c r="B10" s="344" t="s">
        <v>13</v>
      </c>
      <c r="C10" s="344"/>
      <c r="D10" s="317">
        <v>275000</v>
      </c>
      <c r="E10" s="348"/>
      <c r="F10" s="153"/>
      <c r="M10" s="155"/>
      <c r="N10" s="155"/>
    </row>
    <row r="11" spans="2:14" x14ac:dyDescent="0.2">
      <c r="B11" s="344" t="s">
        <v>106</v>
      </c>
      <c r="C11" s="344"/>
      <c r="D11" s="349" t="s">
        <v>118</v>
      </c>
      <c r="E11" s="350"/>
      <c r="F11" s="153"/>
      <c r="M11" s="155"/>
      <c r="N11" s="155"/>
    </row>
    <row r="12" spans="2:14" x14ac:dyDescent="0.2">
      <c r="B12" s="344" t="s">
        <v>107</v>
      </c>
      <c r="C12" s="344"/>
      <c r="D12" s="317" t="s">
        <v>119</v>
      </c>
      <c r="E12" s="318"/>
      <c r="F12" s="153"/>
      <c r="M12" s="155"/>
    </row>
    <row r="13" spans="2:14" x14ac:dyDescent="0.2">
      <c r="F13" s="153"/>
      <c r="M13" s="155"/>
    </row>
    <row r="14" spans="2:14" ht="17.100000000000001" customHeight="1" thickBot="1" x14ac:dyDescent="0.25">
      <c r="B14" s="153"/>
      <c r="C14" s="153"/>
      <c r="D14" s="153"/>
      <c r="E14" s="153"/>
      <c r="F14" s="156"/>
      <c r="G14" s="153"/>
      <c r="H14" s="153"/>
      <c r="I14" s="153"/>
      <c r="J14" s="153"/>
      <c r="K14" s="153"/>
      <c r="L14" s="153"/>
      <c r="M14" s="153"/>
    </row>
    <row r="15" spans="2:14" x14ac:dyDescent="0.2">
      <c r="B15" s="353" t="s">
        <v>108</v>
      </c>
      <c r="C15" s="354"/>
      <c r="D15" s="354"/>
      <c r="E15" s="354"/>
      <c r="F15" s="354"/>
      <c r="G15" s="354"/>
      <c r="H15" s="354"/>
      <c r="I15" s="354"/>
      <c r="J15" s="354"/>
      <c r="K15" s="354"/>
      <c r="L15" s="354"/>
      <c r="M15" s="355"/>
    </row>
    <row r="16" spans="2:14" ht="12.75" customHeight="1" x14ac:dyDescent="0.2">
      <c r="B16" s="356" t="s">
        <v>36</v>
      </c>
      <c r="C16" s="357"/>
      <c r="D16" s="357"/>
      <c r="E16" s="357"/>
      <c r="F16" s="357"/>
      <c r="G16" s="357"/>
      <c r="H16" s="357"/>
      <c r="I16" s="357"/>
      <c r="J16" s="357"/>
      <c r="K16" s="357"/>
      <c r="L16" s="357"/>
      <c r="M16" s="358"/>
    </row>
    <row r="17" spans="2:13" x14ac:dyDescent="0.2">
      <c r="B17" s="157">
        <v>6.1</v>
      </c>
      <c r="C17" s="158">
        <v>6.2</v>
      </c>
      <c r="D17" s="158">
        <v>6.3</v>
      </c>
      <c r="E17" s="158">
        <v>6.4</v>
      </c>
      <c r="F17" s="158">
        <v>6.5</v>
      </c>
      <c r="G17" s="158">
        <v>6.6</v>
      </c>
      <c r="H17" s="158">
        <v>6.7</v>
      </c>
      <c r="I17" s="159">
        <v>6.8</v>
      </c>
      <c r="J17" s="160">
        <v>6.9</v>
      </c>
      <c r="K17" s="160" t="s">
        <v>109</v>
      </c>
      <c r="L17" s="160">
        <v>6.11</v>
      </c>
      <c r="M17" s="161">
        <v>6.12</v>
      </c>
    </row>
    <row r="18" spans="2:13" ht="25.5" x14ac:dyDescent="0.2">
      <c r="B18" s="162" t="s">
        <v>7</v>
      </c>
      <c r="C18" s="163" t="s">
        <v>8</v>
      </c>
      <c r="D18" s="164" t="s">
        <v>26</v>
      </c>
      <c r="E18" s="164" t="s">
        <v>27</v>
      </c>
      <c r="F18" s="164" t="s">
        <v>24</v>
      </c>
      <c r="G18" s="164" t="s">
        <v>17</v>
      </c>
      <c r="H18" s="164" t="s">
        <v>37</v>
      </c>
      <c r="I18" s="165" t="s">
        <v>38</v>
      </c>
      <c r="J18" s="165" t="s">
        <v>39</v>
      </c>
      <c r="K18" s="165" t="s">
        <v>40</v>
      </c>
      <c r="L18" s="165" t="s">
        <v>10</v>
      </c>
      <c r="M18" s="166" t="s">
        <v>41</v>
      </c>
    </row>
    <row r="19" spans="2:13" ht="20.25" customHeight="1" x14ac:dyDescent="0.2">
      <c r="B19" s="86" t="s">
        <v>14</v>
      </c>
      <c r="C19" s="123">
        <v>50000</v>
      </c>
      <c r="D19" s="168">
        <v>310</v>
      </c>
      <c r="E19" s="76">
        <v>28</v>
      </c>
      <c r="F19" s="125">
        <v>0</v>
      </c>
      <c r="G19" s="77">
        <v>22940</v>
      </c>
      <c r="H19" s="77">
        <v>1995</v>
      </c>
      <c r="I19" s="128">
        <v>1440</v>
      </c>
      <c r="J19" s="128">
        <v>3900</v>
      </c>
      <c r="K19" s="130">
        <f>SUM(G19:J19)</f>
        <v>30275</v>
      </c>
      <c r="L19" s="133">
        <f>-0.05*G19</f>
        <v>-1147</v>
      </c>
      <c r="M19" s="136">
        <f t="shared" ref="M19:M31" si="0">SUM(K19:L19)</f>
        <v>29128</v>
      </c>
    </row>
    <row r="20" spans="2:13" ht="20.25" customHeight="1" x14ac:dyDescent="0.2">
      <c r="B20" s="86" t="s">
        <v>120</v>
      </c>
      <c r="C20" s="123">
        <v>25000</v>
      </c>
      <c r="D20" s="168">
        <v>150</v>
      </c>
      <c r="E20" s="76">
        <v>8</v>
      </c>
      <c r="F20" s="125">
        <v>0</v>
      </c>
      <c r="G20" s="78">
        <v>12950</v>
      </c>
      <c r="H20" s="77">
        <v>100</v>
      </c>
      <c r="I20" s="128">
        <v>75</v>
      </c>
      <c r="J20" s="128">
        <v>500</v>
      </c>
      <c r="K20" s="130">
        <f t="shared" ref="K20:K31" si="1">SUM(G20:J20)</f>
        <v>13625</v>
      </c>
      <c r="L20" s="133">
        <f t="shared" ref="L20:L31" si="2">-0.05*G20</f>
        <v>-647.5</v>
      </c>
      <c r="M20" s="136">
        <f t="shared" si="0"/>
        <v>12977.5</v>
      </c>
    </row>
    <row r="21" spans="2:13" ht="20.25" customHeight="1" x14ac:dyDescent="0.2">
      <c r="B21" s="86" t="s">
        <v>121</v>
      </c>
      <c r="C21" s="123">
        <v>40000</v>
      </c>
      <c r="D21" s="168">
        <v>175</v>
      </c>
      <c r="E21" s="76">
        <v>10</v>
      </c>
      <c r="F21" s="125"/>
      <c r="G21" s="78">
        <v>14860</v>
      </c>
      <c r="H21" s="77">
        <v>700</v>
      </c>
      <c r="I21" s="128">
        <v>0</v>
      </c>
      <c r="J21" s="128">
        <v>0</v>
      </c>
      <c r="K21" s="130">
        <f t="shared" si="1"/>
        <v>15560</v>
      </c>
      <c r="L21" s="133">
        <f t="shared" si="2"/>
        <v>-743</v>
      </c>
      <c r="M21" s="136">
        <f t="shared" si="0"/>
        <v>14817</v>
      </c>
    </row>
    <row r="22" spans="2:13" ht="20.25" customHeight="1" x14ac:dyDescent="0.2">
      <c r="B22" s="86" t="s">
        <v>122</v>
      </c>
      <c r="C22" s="123">
        <v>35000</v>
      </c>
      <c r="D22" s="168">
        <v>200</v>
      </c>
      <c r="E22" s="76" t="s">
        <v>87</v>
      </c>
      <c r="F22" s="125">
        <v>0</v>
      </c>
      <c r="G22" s="78">
        <v>16000</v>
      </c>
      <c r="H22" s="77">
        <v>1300</v>
      </c>
      <c r="I22" s="128">
        <v>0</v>
      </c>
      <c r="J22" s="128">
        <v>0</v>
      </c>
      <c r="K22" s="130">
        <f t="shared" si="1"/>
        <v>17300</v>
      </c>
      <c r="L22" s="133">
        <f t="shared" si="2"/>
        <v>-800</v>
      </c>
      <c r="M22" s="136">
        <f t="shared" si="0"/>
        <v>16500</v>
      </c>
    </row>
    <row r="23" spans="2:13" ht="20.25" customHeight="1" x14ac:dyDescent="0.2">
      <c r="B23" s="86" t="s">
        <v>123</v>
      </c>
      <c r="C23" s="123">
        <v>30000</v>
      </c>
      <c r="D23" s="168">
        <v>150</v>
      </c>
      <c r="E23" s="76">
        <v>0</v>
      </c>
      <c r="F23" s="125">
        <v>0</v>
      </c>
      <c r="G23" s="77">
        <v>12000</v>
      </c>
      <c r="H23" s="77">
        <v>200</v>
      </c>
      <c r="I23" s="128">
        <v>50</v>
      </c>
      <c r="J23" s="128">
        <v>250</v>
      </c>
      <c r="K23" s="130">
        <f t="shared" si="1"/>
        <v>12500</v>
      </c>
      <c r="L23" s="133">
        <f t="shared" si="2"/>
        <v>-600</v>
      </c>
      <c r="M23" s="136">
        <f t="shared" si="0"/>
        <v>11900</v>
      </c>
    </row>
    <row r="24" spans="2:13" ht="20.25" customHeight="1" x14ac:dyDescent="0.2">
      <c r="B24" s="86" t="s">
        <v>124</v>
      </c>
      <c r="C24" s="123">
        <v>20000</v>
      </c>
      <c r="D24" s="168">
        <v>200</v>
      </c>
      <c r="E24" s="18">
        <v>0</v>
      </c>
      <c r="F24" s="125"/>
      <c r="G24" s="78">
        <v>16000</v>
      </c>
      <c r="H24" s="77">
        <v>1300</v>
      </c>
      <c r="I24" s="128">
        <v>0</v>
      </c>
      <c r="J24" s="128">
        <v>0</v>
      </c>
      <c r="K24" s="130">
        <f t="shared" si="1"/>
        <v>17300</v>
      </c>
      <c r="L24" s="133">
        <f t="shared" si="2"/>
        <v>-800</v>
      </c>
      <c r="M24" s="136">
        <f t="shared" si="0"/>
        <v>16500</v>
      </c>
    </row>
    <row r="25" spans="2:13" ht="20.25" customHeight="1" x14ac:dyDescent="0.2">
      <c r="B25" s="86" t="s">
        <v>125</v>
      </c>
      <c r="C25" s="123">
        <v>20000</v>
      </c>
      <c r="D25" s="76">
        <v>150</v>
      </c>
      <c r="E25" s="18">
        <v>0</v>
      </c>
      <c r="F25" s="125"/>
      <c r="G25" s="78">
        <v>16000</v>
      </c>
      <c r="H25" s="77">
        <v>1300</v>
      </c>
      <c r="I25" s="128">
        <v>0</v>
      </c>
      <c r="J25" s="128">
        <v>0</v>
      </c>
      <c r="K25" s="130">
        <f t="shared" si="1"/>
        <v>17300</v>
      </c>
      <c r="L25" s="133">
        <f t="shared" si="2"/>
        <v>-800</v>
      </c>
      <c r="M25" s="136">
        <f t="shared" si="0"/>
        <v>16500</v>
      </c>
    </row>
    <row r="26" spans="2:13" ht="20.25" customHeight="1" x14ac:dyDescent="0.2">
      <c r="B26" s="86" t="s">
        <v>126</v>
      </c>
      <c r="C26" s="123">
        <v>20000</v>
      </c>
      <c r="D26" s="76">
        <v>110</v>
      </c>
      <c r="E26" s="79">
        <v>0</v>
      </c>
      <c r="F26" s="125"/>
      <c r="G26" s="77">
        <v>8000</v>
      </c>
      <c r="H26" s="77">
        <v>650</v>
      </c>
      <c r="I26" s="128">
        <v>0</v>
      </c>
      <c r="J26" s="128">
        <v>0</v>
      </c>
      <c r="K26" s="130">
        <f t="shared" si="1"/>
        <v>8650</v>
      </c>
      <c r="L26" s="133">
        <f t="shared" si="2"/>
        <v>-400</v>
      </c>
      <c r="M26" s="136">
        <f t="shared" si="0"/>
        <v>8250</v>
      </c>
    </row>
    <row r="27" spans="2:13" ht="20.25" customHeight="1" x14ac:dyDescent="0.2">
      <c r="B27" s="86" t="s">
        <v>127</v>
      </c>
      <c r="C27" s="123">
        <v>20000</v>
      </c>
      <c r="D27" s="76">
        <v>225</v>
      </c>
      <c r="E27" s="79">
        <v>0</v>
      </c>
      <c r="F27" s="125"/>
      <c r="G27" s="77">
        <v>17500</v>
      </c>
      <c r="H27" s="77">
        <v>900</v>
      </c>
      <c r="I27" s="128">
        <v>95</v>
      </c>
      <c r="J27" s="128">
        <v>475</v>
      </c>
      <c r="K27" s="130">
        <f t="shared" si="1"/>
        <v>18970</v>
      </c>
      <c r="L27" s="133">
        <f t="shared" si="2"/>
        <v>-875</v>
      </c>
      <c r="M27" s="136">
        <f t="shared" si="0"/>
        <v>18095</v>
      </c>
    </row>
    <row r="28" spans="2:13" ht="20.25" customHeight="1" x14ac:dyDescent="0.2">
      <c r="B28" s="86" t="s">
        <v>128</v>
      </c>
      <c r="C28" s="123">
        <v>15000</v>
      </c>
      <c r="D28" s="76">
        <v>100</v>
      </c>
      <c r="E28" s="79">
        <v>0</v>
      </c>
      <c r="F28" s="125"/>
      <c r="G28" s="77">
        <v>7025</v>
      </c>
      <c r="H28" s="77">
        <v>185</v>
      </c>
      <c r="I28" s="128">
        <v>105</v>
      </c>
      <c r="J28" s="128">
        <v>0</v>
      </c>
      <c r="K28" s="130">
        <f t="shared" si="1"/>
        <v>7315</v>
      </c>
      <c r="L28" s="133">
        <f t="shared" si="2"/>
        <v>-351.25</v>
      </c>
      <c r="M28" s="136">
        <f t="shared" si="0"/>
        <v>6963.75</v>
      </c>
    </row>
    <row r="29" spans="2:13" ht="20.25" customHeight="1" x14ac:dyDescent="0.2">
      <c r="B29" s="86"/>
      <c r="C29" s="123"/>
      <c r="D29" s="16"/>
      <c r="E29" s="80"/>
      <c r="F29" s="88"/>
      <c r="G29" s="77"/>
      <c r="H29" s="77"/>
      <c r="I29" s="128"/>
      <c r="J29" s="128"/>
      <c r="K29" s="130">
        <f t="shared" si="1"/>
        <v>0</v>
      </c>
      <c r="L29" s="133">
        <f t="shared" si="2"/>
        <v>0</v>
      </c>
      <c r="M29" s="136">
        <f t="shared" si="0"/>
        <v>0</v>
      </c>
    </row>
    <row r="30" spans="2:13" ht="20.25" customHeight="1" x14ac:dyDescent="0.2">
      <c r="B30" s="86"/>
      <c r="C30" s="123"/>
      <c r="D30" s="16"/>
      <c r="E30" s="80"/>
      <c r="F30" s="88"/>
      <c r="G30" s="77"/>
      <c r="H30" s="77"/>
      <c r="I30" s="128"/>
      <c r="J30" s="128"/>
      <c r="K30" s="130">
        <f t="shared" si="1"/>
        <v>0</v>
      </c>
      <c r="L30" s="133">
        <f t="shared" si="2"/>
        <v>0</v>
      </c>
      <c r="M30" s="136">
        <f t="shared" si="0"/>
        <v>0</v>
      </c>
    </row>
    <row r="31" spans="2:13" ht="20.25" customHeight="1" thickBot="1" x14ac:dyDescent="0.25">
      <c r="B31" s="122"/>
      <c r="C31" s="124"/>
      <c r="D31" s="81"/>
      <c r="E31" s="82"/>
      <c r="F31" s="126"/>
      <c r="G31" s="127"/>
      <c r="H31" s="127"/>
      <c r="I31" s="129"/>
      <c r="J31" s="129"/>
      <c r="K31" s="131">
        <f t="shared" si="1"/>
        <v>0</v>
      </c>
      <c r="L31" s="134">
        <f t="shared" si="2"/>
        <v>0</v>
      </c>
      <c r="M31" s="137">
        <f t="shared" si="0"/>
        <v>0</v>
      </c>
    </row>
    <row r="32" spans="2:13" ht="20.25" customHeight="1" thickBot="1" x14ac:dyDescent="0.25">
      <c r="B32" s="351" t="s">
        <v>110</v>
      </c>
      <c r="C32" s="352"/>
      <c r="D32" s="352"/>
      <c r="E32" s="352"/>
      <c r="F32" s="352"/>
      <c r="G32" s="132">
        <f>SUM(G19:G31)</f>
        <v>143275</v>
      </c>
      <c r="H32" s="132">
        <f t="shared" ref="H32:M32" si="3">SUM(H19:H31)</f>
        <v>8630</v>
      </c>
      <c r="I32" s="132">
        <f t="shared" si="3"/>
        <v>1765</v>
      </c>
      <c r="J32" s="132">
        <f t="shared" si="3"/>
        <v>5125</v>
      </c>
      <c r="K32" s="132">
        <f t="shared" si="3"/>
        <v>158795</v>
      </c>
      <c r="L32" s="135">
        <f t="shared" si="3"/>
        <v>-7163.75</v>
      </c>
      <c r="M32" s="138">
        <f t="shared" si="3"/>
        <v>151631.25</v>
      </c>
    </row>
    <row r="33" spans="2:13" x14ac:dyDescent="0.2">
      <c r="B33" s="167"/>
      <c r="C33" s="167"/>
      <c r="D33" s="167"/>
      <c r="E33" s="167"/>
      <c r="F33" s="167"/>
      <c r="G33" s="167"/>
      <c r="H33" s="167"/>
      <c r="I33" s="167"/>
      <c r="J33" s="167"/>
      <c r="K33" s="167"/>
      <c r="L33" s="167"/>
      <c r="M33" s="167"/>
    </row>
    <row r="34" spans="2:13" x14ac:dyDescent="0.2">
      <c r="B34" s="167"/>
      <c r="C34" s="167"/>
      <c r="D34" s="167"/>
      <c r="E34" s="167"/>
      <c r="F34" s="167"/>
      <c r="G34" s="167"/>
      <c r="H34" s="167"/>
      <c r="I34" s="167"/>
      <c r="J34" s="167"/>
      <c r="K34" s="167"/>
      <c r="L34" s="167"/>
      <c r="M34" s="167"/>
    </row>
  </sheetData>
  <sheetProtection selectLockedCells="1"/>
  <mergeCells count="14">
    <mergeCell ref="B32:F32"/>
    <mergeCell ref="B11:C11"/>
    <mergeCell ref="D11:E11"/>
    <mergeCell ref="B12:C12"/>
    <mergeCell ref="D12:E12"/>
    <mergeCell ref="B15:M15"/>
    <mergeCell ref="B16:M16"/>
    <mergeCell ref="D3:L3"/>
    <mergeCell ref="B8:C8"/>
    <mergeCell ref="D8:E8"/>
    <mergeCell ref="B9:C9"/>
    <mergeCell ref="D9:E9"/>
    <mergeCell ref="B10:C10"/>
    <mergeCell ref="D10:E10"/>
  </mergeCells>
  <pageMargins left="0.7" right="0.7" top="0.75" bottom="0.75" header="0.3" footer="0.3"/>
  <pageSetup scale="67" orientation="landscape" r:id="rId1"/>
  <headerFooter>
    <oddFooter>&amp;L&amp;9Web Site: http://invoice.jpl.nasa.gov  
Email: invoice@jpl.nasa.gov
Phone: (818) 354-7696&amp;C&amp;9Part III - Summary Report&amp;R&amp;9&amp;F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INVOICE Summary</vt:lpstr>
      <vt:lpstr>SWO DETAIL</vt:lpstr>
      <vt:lpstr>Subk Summary Schedule</vt:lpstr>
      <vt:lpstr>INVOICE Sample</vt:lpstr>
      <vt:lpstr>Subk Summary Schedule Sample</vt:lpstr>
      <vt:lpstr>'INVOICE Sample'!Print_Area</vt:lpstr>
      <vt:lpstr>'INVOICE Summary'!Print_Area</vt:lpstr>
      <vt:lpstr>'Subk Summary Schedule'!Print_Area</vt:lpstr>
      <vt:lpstr>'Subk Summary Schedule Sample'!Print_Area</vt:lpstr>
      <vt:lpstr>'SWO DETAIL'!Print_Area</vt:lpstr>
    </vt:vector>
  </TitlesOfParts>
  <Company>BA&amp;H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BA&amp;H USER</dc:creator>
  <cp:lastModifiedBy>Gunarto, Albert A (US 1433)</cp:lastModifiedBy>
  <cp:lastPrinted>2016-04-28T16:46:41Z</cp:lastPrinted>
  <dcterms:created xsi:type="dcterms:W3CDTF">2000-05-15T16:39:39Z</dcterms:created>
  <dcterms:modified xsi:type="dcterms:W3CDTF">2023-02-09T02:27:43Z</dcterms:modified>
</cp:coreProperties>
</file>